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D:\hpb21v\cvs-world\japan\drugstore\"/>
    </mc:Choice>
  </mc:AlternateContent>
  <xr:revisionPtr revIDLastSave="0" documentId="13_ncr:1_{9D45CD5F-3153-4A7E-9382-8C0074F09D4B}" xr6:coauthVersionLast="47" xr6:coauthVersionMax="47" xr10:uidLastSave="{00000000-0000-0000-0000-000000000000}"/>
  <bookViews>
    <workbookView xWindow="11520" yWindow="0" windowWidth="11520" windowHeight="12360" xr2:uid="{C9437189-5F16-4AA1-A072-4FA8B24A1EF5}"/>
  </bookViews>
  <sheets>
    <sheet name="Sheet1" sheetId="1" r:id="rId1"/>
    <sheet name="マツキヨ内訳" sheetId="2" r:id="rId2"/>
    <sheet name="ツルハ内訳" sheetId="3" r:id="rId3"/>
    <sheet name="セイムス内訳"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53" i="1" l="1"/>
  <c r="BU53" i="1"/>
  <c r="BT54" i="1"/>
  <c r="BU54" i="1"/>
  <c r="BT55" i="1"/>
  <c r="BU55" i="1"/>
  <c r="BT56" i="1"/>
  <c r="BU56" i="1"/>
  <c r="BT57" i="1"/>
  <c r="BU57" i="1"/>
  <c r="BT58" i="1"/>
  <c r="BU58" i="1"/>
  <c r="BT59" i="1"/>
  <c r="BU59" i="1"/>
  <c r="BT60" i="1"/>
  <c r="BU60" i="1"/>
  <c r="BT61" i="1"/>
  <c r="BU61" i="1"/>
  <c r="BT62" i="1"/>
  <c r="BU62" i="1"/>
  <c r="BT63" i="1"/>
  <c r="BU63" i="1"/>
  <c r="BT64" i="1"/>
  <c r="BU64" i="1"/>
  <c r="BT65" i="1"/>
  <c r="BU65" i="1"/>
  <c r="BT66" i="1"/>
  <c r="BU66" i="1"/>
  <c r="BT67" i="1"/>
  <c r="BU67" i="1"/>
  <c r="BT68" i="1"/>
  <c r="BU68" i="1"/>
  <c r="BT69" i="1"/>
  <c r="BU69" i="1"/>
  <c r="BT70" i="1"/>
  <c r="BU70" i="1"/>
  <c r="BT71" i="1"/>
  <c r="BU71" i="1"/>
  <c r="BT72" i="1"/>
  <c r="BU72" i="1"/>
  <c r="BT73" i="1"/>
  <c r="BU73" i="1"/>
  <c r="BT74" i="1"/>
  <c r="BU74" i="1"/>
  <c r="BT75" i="1"/>
  <c r="BU75" i="1"/>
  <c r="BT76" i="1"/>
  <c r="BU76" i="1"/>
  <c r="BT77" i="1"/>
  <c r="BU77" i="1"/>
  <c r="BT78" i="1"/>
  <c r="BU78" i="1"/>
  <c r="BT79" i="1"/>
  <c r="BU79" i="1"/>
  <c r="BT80" i="1"/>
  <c r="BU80" i="1"/>
  <c r="BT81" i="1"/>
  <c r="BU81" i="1"/>
  <c r="BT82" i="1"/>
  <c r="BU82" i="1"/>
  <c r="BT83" i="1"/>
  <c r="BU83" i="1"/>
  <c r="BT84" i="1"/>
  <c r="BU84" i="1"/>
  <c r="BT85" i="1"/>
  <c r="BU85" i="1"/>
  <c r="BT86" i="1"/>
  <c r="BU86" i="1"/>
  <c r="BT87" i="1"/>
  <c r="BU87" i="1"/>
  <c r="BT88" i="1"/>
  <c r="BU88" i="1"/>
  <c r="BT89" i="1"/>
  <c r="BU89" i="1"/>
  <c r="BT90" i="1"/>
  <c r="BU90" i="1"/>
  <c r="BT91" i="1"/>
  <c r="BU91" i="1"/>
  <c r="BT92" i="1"/>
  <c r="BU92" i="1"/>
  <c r="BT93" i="1"/>
  <c r="BU93" i="1"/>
  <c r="BT94" i="1"/>
  <c r="BU94" i="1"/>
  <c r="BT95" i="1"/>
  <c r="BU95" i="1"/>
  <c r="BT96" i="1"/>
  <c r="BU96" i="1"/>
  <c r="BT97" i="1"/>
  <c r="BU97" i="1"/>
  <c r="BT98" i="1"/>
  <c r="BU98" i="1"/>
  <c r="BT99" i="1"/>
  <c r="BU99" i="1"/>
  <c r="BT100" i="1"/>
  <c r="BU100" i="1"/>
  <c r="BT103" i="1"/>
  <c r="BU103" i="1"/>
  <c r="BT104" i="1"/>
  <c r="BU104" i="1"/>
  <c r="BT105" i="1"/>
  <c r="BU105" i="1"/>
  <c r="BT106" i="1"/>
  <c r="BU106" i="1"/>
  <c r="BT107" i="1"/>
  <c r="BU107" i="1"/>
  <c r="BT108" i="1"/>
  <c r="BU108" i="1"/>
  <c r="BT109" i="1"/>
  <c r="BU109" i="1"/>
  <c r="BT110" i="1"/>
  <c r="BU110" i="1"/>
  <c r="BT111" i="1"/>
  <c r="BU111" i="1"/>
  <c r="BT112" i="1"/>
  <c r="BU112" i="1"/>
  <c r="BT113" i="1"/>
  <c r="BU113" i="1"/>
  <c r="BT114" i="1"/>
  <c r="BU114" i="1"/>
  <c r="BT115" i="1"/>
  <c r="BU115" i="1"/>
  <c r="BT116" i="1"/>
  <c r="BU116" i="1"/>
  <c r="BT117" i="1"/>
  <c r="BU117" i="1"/>
  <c r="BT118" i="1"/>
  <c r="BU118" i="1"/>
  <c r="BT119" i="1"/>
  <c r="BU119" i="1"/>
  <c r="BT120" i="1"/>
  <c r="BU120" i="1"/>
  <c r="BT121" i="1"/>
  <c r="BU121" i="1"/>
  <c r="BT122" i="1"/>
  <c r="BU122" i="1"/>
  <c r="BT123" i="1"/>
  <c r="BU123" i="1"/>
  <c r="BT124" i="1"/>
  <c r="BU124" i="1"/>
  <c r="BT125" i="1"/>
  <c r="BU125" i="1"/>
  <c r="BT126" i="1"/>
  <c r="BU126" i="1"/>
  <c r="BT127" i="1"/>
  <c r="BU127" i="1"/>
  <c r="BT128" i="1"/>
  <c r="BU128" i="1"/>
  <c r="BT129" i="1"/>
  <c r="BU129" i="1"/>
  <c r="BT130" i="1"/>
  <c r="BU130" i="1"/>
  <c r="BT131" i="1"/>
  <c r="BU131" i="1"/>
  <c r="BT132" i="1"/>
  <c r="BU132" i="1"/>
  <c r="BT133" i="1"/>
  <c r="BU133" i="1"/>
  <c r="BT134" i="1"/>
  <c r="BU134" i="1"/>
  <c r="BT135" i="1"/>
  <c r="BU135" i="1"/>
  <c r="BT136" i="1"/>
  <c r="BU136" i="1"/>
  <c r="BT137" i="1"/>
  <c r="BU137" i="1"/>
  <c r="BT138" i="1"/>
  <c r="BU138" i="1"/>
  <c r="BT139" i="1"/>
  <c r="BU139" i="1"/>
  <c r="BT140" i="1"/>
  <c r="BU140" i="1"/>
  <c r="BT141" i="1"/>
  <c r="BU141" i="1"/>
  <c r="BT142" i="1"/>
  <c r="BU142" i="1"/>
  <c r="BT143" i="1"/>
  <c r="BU143" i="1"/>
  <c r="BT144" i="1"/>
  <c r="BU144" i="1"/>
  <c r="BT145" i="1"/>
  <c r="BU145" i="1"/>
  <c r="BT146" i="1"/>
  <c r="BU146" i="1"/>
  <c r="BT147" i="1"/>
  <c r="BU147" i="1"/>
  <c r="BT148" i="1"/>
  <c r="BU148" i="1"/>
  <c r="BT149" i="1"/>
  <c r="BU149" i="1"/>
  <c r="BT150" i="1"/>
  <c r="BU150" i="1"/>
  <c r="BT152" i="1"/>
  <c r="BU152" i="1"/>
  <c r="BT156" i="1"/>
  <c r="BU156" i="1"/>
  <c r="BT157" i="1"/>
  <c r="BU157" i="1"/>
  <c r="BT158" i="1"/>
  <c r="BU158" i="1"/>
  <c r="BT159" i="1"/>
  <c r="BU159" i="1"/>
  <c r="BT160" i="1"/>
  <c r="BU160" i="1"/>
  <c r="BT161" i="1"/>
  <c r="BU161" i="1"/>
  <c r="BT162" i="1"/>
  <c r="BU162" i="1"/>
  <c r="BT163" i="1"/>
  <c r="BU163" i="1"/>
  <c r="BT164" i="1"/>
  <c r="BU164" i="1"/>
  <c r="BT165" i="1"/>
  <c r="BU165" i="1"/>
  <c r="BT166" i="1"/>
  <c r="BU166" i="1"/>
  <c r="BT167" i="1"/>
  <c r="BU167" i="1"/>
  <c r="BT168" i="1"/>
  <c r="BU168" i="1"/>
  <c r="BT169" i="1"/>
  <c r="BU169" i="1"/>
  <c r="BT170" i="1"/>
  <c r="BU170" i="1"/>
  <c r="BT171" i="1"/>
  <c r="BU171" i="1"/>
  <c r="BT172" i="1"/>
  <c r="BU172" i="1"/>
  <c r="BT173" i="1"/>
  <c r="BU173" i="1"/>
  <c r="BT174" i="1"/>
  <c r="BU174" i="1"/>
  <c r="BT175" i="1"/>
  <c r="BU175" i="1"/>
  <c r="BT176" i="1"/>
  <c r="BU176" i="1"/>
  <c r="BT177" i="1"/>
  <c r="BU177" i="1"/>
  <c r="BT178" i="1"/>
  <c r="BU178" i="1"/>
  <c r="BT179" i="1"/>
  <c r="BU179" i="1"/>
  <c r="BT180" i="1"/>
  <c r="BU180" i="1"/>
  <c r="BT181" i="1"/>
  <c r="BU181" i="1"/>
  <c r="BT182" i="1"/>
  <c r="BU182" i="1"/>
  <c r="BT183" i="1"/>
  <c r="BU183" i="1"/>
  <c r="BT184" i="1"/>
  <c r="BU184" i="1"/>
  <c r="BT185" i="1"/>
  <c r="BU185" i="1"/>
  <c r="BT186" i="1"/>
  <c r="BU186" i="1"/>
  <c r="BT187" i="1"/>
  <c r="BU187" i="1"/>
  <c r="BT188" i="1"/>
  <c r="BU188" i="1"/>
  <c r="BT189" i="1"/>
  <c r="BU189" i="1"/>
  <c r="BT190" i="1"/>
  <c r="BU190" i="1"/>
  <c r="BT191" i="1"/>
  <c r="BU191" i="1"/>
  <c r="BT192" i="1"/>
  <c r="BU192" i="1"/>
  <c r="BT193" i="1"/>
  <c r="BU193" i="1"/>
  <c r="BT194" i="1"/>
  <c r="BU194" i="1"/>
  <c r="BT195" i="1"/>
  <c r="BU195" i="1"/>
  <c r="BT196" i="1"/>
  <c r="BU196" i="1"/>
  <c r="BT197" i="1"/>
  <c r="BU197" i="1"/>
  <c r="BT198" i="1"/>
  <c r="BU198" i="1"/>
  <c r="BT199" i="1"/>
  <c r="BU199" i="1"/>
  <c r="BT200" i="1"/>
  <c r="BU200" i="1"/>
  <c r="BT201" i="1"/>
  <c r="BU201" i="1"/>
  <c r="BT202" i="1"/>
  <c r="BU202" i="1"/>
  <c r="BT203" i="1"/>
  <c r="BU203" i="1"/>
  <c r="BT205" i="1"/>
  <c r="BU205" i="1"/>
  <c r="BT50" i="1"/>
  <c r="BU50" i="1"/>
  <c r="BS202" i="1"/>
  <c r="BR202" i="1"/>
  <c r="BQ202" i="1"/>
  <c r="BP202" i="1"/>
  <c r="BO202" i="1"/>
  <c r="BN202" i="1"/>
  <c r="BM202" i="1"/>
  <c r="BL202" i="1"/>
  <c r="BK202" i="1"/>
  <c r="BJ202" i="1"/>
  <c r="BI202" i="1"/>
  <c r="BH202" i="1"/>
  <c r="BG202" i="1"/>
  <c r="BF202" i="1"/>
  <c r="BE202" i="1"/>
  <c r="BD202" i="1"/>
  <c r="BC202" i="1"/>
  <c r="BB202" i="1"/>
  <c r="BA202" i="1"/>
  <c r="AZ202" i="1"/>
  <c r="AY202" i="1"/>
  <c r="AX202" i="1"/>
  <c r="AW202" i="1"/>
  <c r="AV202" i="1"/>
  <c r="AU202" i="1"/>
  <c r="AT202" i="1"/>
  <c r="AS202" i="1"/>
  <c r="AR202" i="1"/>
  <c r="AQ202" i="1"/>
  <c r="AP202" i="1"/>
  <c r="AO202" i="1"/>
  <c r="AN202" i="1"/>
  <c r="AM202" i="1"/>
  <c r="AL202" i="1"/>
  <c r="AK202" i="1"/>
  <c r="AJ202" i="1"/>
  <c r="AI202" i="1"/>
  <c r="AH202" i="1"/>
  <c r="AG202" i="1"/>
  <c r="AF202" i="1"/>
  <c r="AE202" i="1"/>
  <c r="AD202" i="1"/>
  <c r="AC202" i="1"/>
  <c r="AB202" i="1"/>
  <c r="AA202" i="1"/>
  <c r="Z202" i="1"/>
  <c r="Y202" i="1"/>
  <c r="X202" i="1"/>
  <c r="W202" i="1"/>
  <c r="V202" i="1"/>
  <c r="U202" i="1"/>
  <c r="T202" i="1"/>
  <c r="S202" i="1"/>
  <c r="R202" i="1"/>
  <c r="Q202" i="1"/>
  <c r="P202" i="1"/>
  <c r="O202" i="1"/>
  <c r="N202" i="1"/>
  <c r="M202" i="1"/>
  <c r="L202" i="1"/>
  <c r="K202" i="1"/>
  <c r="J202" i="1"/>
  <c r="I202" i="1"/>
  <c r="H202" i="1"/>
  <c r="G202" i="1"/>
  <c r="F202" i="1"/>
  <c r="E202" i="1"/>
  <c r="D202" i="1"/>
  <c r="C202" i="1"/>
  <c r="BS201" i="1"/>
  <c r="BR201" i="1"/>
  <c r="BQ201" i="1"/>
  <c r="BP201" i="1"/>
  <c r="BO201" i="1"/>
  <c r="BN201" i="1"/>
  <c r="BM201" i="1"/>
  <c r="BL201" i="1"/>
  <c r="BK201" i="1"/>
  <c r="BJ201" i="1"/>
  <c r="BI201" i="1"/>
  <c r="BH201" i="1"/>
  <c r="BG201" i="1"/>
  <c r="BF201" i="1"/>
  <c r="BE201" i="1"/>
  <c r="BD201" i="1"/>
  <c r="BC201" i="1"/>
  <c r="BB201" i="1"/>
  <c r="BA201" i="1"/>
  <c r="AZ201" i="1"/>
  <c r="AY201" i="1"/>
  <c r="AX201" i="1"/>
  <c r="AW201" i="1"/>
  <c r="AV201" i="1"/>
  <c r="AU201" i="1"/>
  <c r="AT201" i="1"/>
  <c r="AS201" i="1"/>
  <c r="AR201" i="1"/>
  <c r="AQ201" i="1"/>
  <c r="AP201" i="1"/>
  <c r="AO201" i="1"/>
  <c r="AN201" i="1"/>
  <c r="AM201" i="1"/>
  <c r="AL201" i="1"/>
  <c r="AK201" i="1"/>
  <c r="AJ201" i="1"/>
  <c r="AI201" i="1"/>
  <c r="AH201" i="1"/>
  <c r="AG201" i="1"/>
  <c r="AF201" i="1"/>
  <c r="AE201" i="1"/>
  <c r="AD201" i="1"/>
  <c r="AC201" i="1"/>
  <c r="AB201" i="1"/>
  <c r="AA201" i="1"/>
  <c r="Z201" i="1"/>
  <c r="Y201" i="1"/>
  <c r="X201" i="1"/>
  <c r="W201" i="1"/>
  <c r="V201" i="1"/>
  <c r="U201" i="1"/>
  <c r="T201" i="1"/>
  <c r="S201" i="1"/>
  <c r="R201" i="1"/>
  <c r="Q201" i="1"/>
  <c r="P201" i="1"/>
  <c r="O201" i="1"/>
  <c r="N201" i="1"/>
  <c r="M201" i="1"/>
  <c r="L201" i="1"/>
  <c r="K201" i="1"/>
  <c r="J201" i="1"/>
  <c r="I201" i="1"/>
  <c r="H201" i="1"/>
  <c r="G201" i="1"/>
  <c r="F201" i="1"/>
  <c r="E201" i="1"/>
  <c r="D201" i="1"/>
  <c r="C201" i="1"/>
  <c r="BS200" i="1"/>
  <c r="BR200" i="1"/>
  <c r="BQ200" i="1"/>
  <c r="BP200" i="1"/>
  <c r="BO200" i="1"/>
  <c r="BN200" i="1"/>
  <c r="BM200" i="1"/>
  <c r="BL200" i="1"/>
  <c r="BK200" i="1"/>
  <c r="BJ200" i="1"/>
  <c r="BI200" i="1"/>
  <c r="BH200" i="1"/>
  <c r="BG200" i="1"/>
  <c r="BF200" i="1"/>
  <c r="BE200" i="1"/>
  <c r="BD200" i="1"/>
  <c r="BC200" i="1"/>
  <c r="BB200" i="1"/>
  <c r="BA200" i="1"/>
  <c r="AZ200" i="1"/>
  <c r="AY200" i="1"/>
  <c r="AX200" i="1"/>
  <c r="AW200" i="1"/>
  <c r="AV200" i="1"/>
  <c r="AU200" i="1"/>
  <c r="AT200" i="1"/>
  <c r="AS200" i="1"/>
  <c r="AR200" i="1"/>
  <c r="AQ200" i="1"/>
  <c r="AP200" i="1"/>
  <c r="AO200" i="1"/>
  <c r="AN200" i="1"/>
  <c r="AM200" i="1"/>
  <c r="AL200" i="1"/>
  <c r="AK200" i="1"/>
  <c r="AJ200" i="1"/>
  <c r="AI200" i="1"/>
  <c r="AH200" i="1"/>
  <c r="AG200" i="1"/>
  <c r="AF200" i="1"/>
  <c r="AE200" i="1"/>
  <c r="AD200" i="1"/>
  <c r="AC200" i="1"/>
  <c r="AB200" i="1"/>
  <c r="AA200" i="1"/>
  <c r="Z200" i="1"/>
  <c r="Y200" i="1"/>
  <c r="X200" i="1"/>
  <c r="W200" i="1"/>
  <c r="V200" i="1"/>
  <c r="U200" i="1"/>
  <c r="T200" i="1"/>
  <c r="S200" i="1"/>
  <c r="R200" i="1"/>
  <c r="Q200" i="1"/>
  <c r="P200" i="1"/>
  <c r="O200" i="1"/>
  <c r="N200" i="1"/>
  <c r="M200" i="1"/>
  <c r="L200" i="1"/>
  <c r="K200" i="1"/>
  <c r="J200" i="1"/>
  <c r="I200" i="1"/>
  <c r="H200" i="1"/>
  <c r="G200" i="1"/>
  <c r="F200" i="1"/>
  <c r="E200" i="1"/>
  <c r="D200" i="1"/>
  <c r="C200" i="1"/>
  <c r="BS199" i="1"/>
  <c r="BR199" i="1"/>
  <c r="BQ199" i="1"/>
  <c r="BP199" i="1"/>
  <c r="BO199" i="1"/>
  <c r="BN199" i="1"/>
  <c r="BM199" i="1"/>
  <c r="BL199" i="1"/>
  <c r="BK199" i="1"/>
  <c r="BJ199" i="1"/>
  <c r="BI199" i="1"/>
  <c r="BH199" i="1"/>
  <c r="BG199" i="1"/>
  <c r="BF199" i="1"/>
  <c r="BE199" i="1"/>
  <c r="BD199" i="1"/>
  <c r="BC199" i="1"/>
  <c r="BB199" i="1"/>
  <c r="BA199" i="1"/>
  <c r="AZ199" i="1"/>
  <c r="AY199" i="1"/>
  <c r="AX199" i="1"/>
  <c r="AW199" i="1"/>
  <c r="AV199" i="1"/>
  <c r="AU199" i="1"/>
  <c r="AT199" i="1"/>
  <c r="AS199" i="1"/>
  <c r="AR199" i="1"/>
  <c r="AQ199" i="1"/>
  <c r="AP199" i="1"/>
  <c r="AO199" i="1"/>
  <c r="AN199" i="1"/>
  <c r="AM199" i="1"/>
  <c r="AL199" i="1"/>
  <c r="AK199" i="1"/>
  <c r="AJ199" i="1"/>
  <c r="AI199" i="1"/>
  <c r="AH199" i="1"/>
  <c r="AG199" i="1"/>
  <c r="AF199" i="1"/>
  <c r="AE199" i="1"/>
  <c r="AD199" i="1"/>
  <c r="AC199" i="1"/>
  <c r="AB199" i="1"/>
  <c r="AA199" i="1"/>
  <c r="Z199" i="1"/>
  <c r="Y199" i="1"/>
  <c r="X199" i="1"/>
  <c r="W199" i="1"/>
  <c r="V199" i="1"/>
  <c r="U199" i="1"/>
  <c r="T199" i="1"/>
  <c r="S199" i="1"/>
  <c r="R199" i="1"/>
  <c r="Q199" i="1"/>
  <c r="P199" i="1"/>
  <c r="O199" i="1"/>
  <c r="N199" i="1"/>
  <c r="M199" i="1"/>
  <c r="L199" i="1"/>
  <c r="K199" i="1"/>
  <c r="J199" i="1"/>
  <c r="I199" i="1"/>
  <c r="H199" i="1"/>
  <c r="G199" i="1"/>
  <c r="F199" i="1"/>
  <c r="E199" i="1"/>
  <c r="D199" i="1"/>
  <c r="C199" i="1"/>
  <c r="BS198" i="1"/>
  <c r="BR198" i="1"/>
  <c r="BQ198" i="1"/>
  <c r="BP198" i="1"/>
  <c r="BO198" i="1"/>
  <c r="BN198" i="1"/>
  <c r="BM198" i="1"/>
  <c r="BL198" i="1"/>
  <c r="BK198" i="1"/>
  <c r="BJ198" i="1"/>
  <c r="BI198" i="1"/>
  <c r="BH198" i="1"/>
  <c r="BG198" i="1"/>
  <c r="BF198" i="1"/>
  <c r="BE198" i="1"/>
  <c r="BD198" i="1"/>
  <c r="BC198" i="1"/>
  <c r="BB198" i="1"/>
  <c r="BA198" i="1"/>
  <c r="AZ198" i="1"/>
  <c r="AY198" i="1"/>
  <c r="AX198" i="1"/>
  <c r="AW198" i="1"/>
  <c r="AV198" i="1"/>
  <c r="AU198" i="1"/>
  <c r="AT198" i="1"/>
  <c r="AS198" i="1"/>
  <c r="AR198" i="1"/>
  <c r="AQ198" i="1"/>
  <c r="AP198" i="1"/>
  <c r="AO198" i="1"/>
  <c r="AN198" i="1"/>
  <c r="AM198" i="1"/>
  <c r="AL198" i="1"/>
  <c r="AK198" i="1"/>
  <c r="AJ198" i="1"/>
  <c r="AI198" i="1"/>
  <c r="AH198" i="1"/>
  <c r="AG198" i="1"/>
  <c r="AF198" i="1"/>
  <c r="AE198" i="1"/>
  <c r="AD198" i="1"/>
  <c r="AC198" i="1"/>
  <c r="AB198" i="1"/>
  <c r="AA198" i="1"/>
  <c r="Z198" i="1"/>
  <c r="Y198" i="1"/>
  <c r="X198" i="1"/>
  <c r="W198" i="1"/>
  <c r="V198" i="1"/>
  <c r="U198" i="1"/>
  <c r="T198" i="1"/>
  <c r="S198" i="1"/>
  <c r="R198" i="1"/>
  <c r="Q198" i="1"/>
  <c r="P198" i="1"/>
  <c r="O198" i="1"/>
  <c r="N198" i="1"/>
  <c r="M198" i="1"/>
  <c r="L198" i="1"/>
  <c r="K198" i="1"/>
  <c r="J198" i="1"/>
  <c r="I198" i="1"/>
  <c r="H198" i="1"/>
  <c r="G198" i="1"/>
  <c r="F198" i="1"/>
  <c r="E198" i="1"/>
  <c r="D198" i="1"/>
  <c r="C198" i="1"/>
  <c r="BS197" i="1"/>
  <c r="BR197" i="1"/>
  <c r="BQ197" i="1"/>
  <c r="BP197" i="1"/>
  <c r="BO197" i="1"/>
  <c r="BN197" i="1"/>
  <c r="BM197" i="1"/>
  <c r="BL197" i="1"/>
  <c r="BK197" i="1"/>
  <c r="BJ197" i="1"/>
  <c r="BI197" i="1"/>
  <c r="BH197" i="1"/>
  <c r="BG197" i="1"/>
  <c r="BF197" i="1"/>
  <c r="BE197" i="1"/>
  <c r="BD197" i="1"/>
  <c r="BC197" i="1"/>
  <c r="BB197" i="1"/>
  <c r="BA197" i="1"/>
  <c r="AZ197" i="1"/>
  <c r="AY197" i="1"/>
  <c r="AX197" i="1"/>
  <c r="AW197" i="1"/>
  <c r="AV197" i="1"/>
  <c r="AU197" i="1"/>
  <c r="AT197" i="1"/>
  <c r="AS197" i="1"/>
  <c r="AR197" i="1"/>
  <c r="AQ197" i="1"/>
  <c r="AP197" i="1"/>
  <c r="AO197" i="1"/>
  <c r="AN197" i="1"/>
  <c r="AM197" i="1"/>
  <c r="AL197" i="1"/>
  <c r="AK197" i="1"/>
  <c r="AJ197" i="1"/>
  <c r="AI197" i="1"/>
  <c r="AH197" i="1"/>
  <c r="AG197" i="1"/>
  <c r="AF197" i="1"/>
  <c r="AE197" i="1"/>
  <c r="AD197" i="1"/>
  <c r="AC197" i="1"/>
  <c r="AB197" i="1"/>
  <c r="AA197" i="1"/>
  <c r="Z197" i="1"/>
  <c r="Y197" i="1"/>
  <c r="X197" i="1"/>
  <c r="W197" i="1"/>
  <c r="V197" i="1"/>
  <c r="U197" i="1"/>
  <c r="T197" i="1"/>
  <c r="S197" i="1"/>
  <c r="R197" i="1"/>
  <c r="Q197" i="1"/>
  <c r="P197" i="1"/>
  <c r="O197" i="1"/>
  <c r="N197" i="1"/>
  <c r="M197" i="1"/>
  <c r="L197" i="1"/>
  <c r="K197" i="1"/>
  <c r="J197" i="1"/>
  <c r="I197" i="1"/>
  <c r="H197" i="1"/>
  <c r="G197" i="1"/>
  <c r="F197" i="1"/>
  <c r="E197" i="1"/>
  <c r="D197" i="1"/>
  <c r="C197" i="1"/>
  <c r="BS196" i="1"/>
  <c r="BR196" i="1"/>
  <c r="BQ196" i="1"/>
  <c r="BP196" i="1"/>
  <c r="BO196" i="1"/>
  <c r="BN196" i="1"/>
  <c r="BM196" i="1"/>
  <c r="BL196" i="1"/>
  <c r="BK196" i="1"/>
  <c r="BJ196" i="1"/>
  <c r="BI196" i="1"/>
  <c r="BH196" i="1"/>
  <c r="BG196" i="1"/>
  <c r="BF196" i="1"/>
  <c r="BE196" i="1"/>
  <c r="BD196" i="1"/>
  <c r="BC196" i="1"/>
  <c r="BB196" i="1"/>
  <c r="BA196" i="1"/>
  <c r="AZ196" i="1"/>
  <c r="AY196" i="1"/>
  <c r="AX196" i="1"/>
  <c r="AW196" i="1"/>
  <c r="AV196" i="1"/>
  <c r="AU196" i="1"/>
  <c r="AT196" i="1"/>
  <c r="AS196" i="1"/>
  <c r="AR196" i="1"/>
  <c r="AQ196" i="1"/>
  <c r="AP196" i="1"/>
  <c r="AO196" i="1"/>
  <c r="AN196" i="1"/>
  <c r="AM196" i="1"/>
  <c r="AL196" i="1"/>
  <c r="AK196" i="1"/>
  <c r="AJ196" i="1"/>
  <c r="AI196" i="1"/>
  <c r="AH196" i="1"/>
  <c r="AG196" i="1"/>
  <c r="AF196" i="1"/>
  <c r="AE196" i="1"/>
  <c r="AD196" i="1"/>
  <c r="AC196" i="1"/>
  <c r="AB196" i="1"/>
  <c r="AA196" i="1"/>
  <c r="Z196" i="1"/>
  <c r="Y196" i="1"/>
  <c r="X196" i="1"/>
  <c r="W196" i="1"/>
  <c r="V196" i="1"/>
  <c r="U196" i="1"/>
  <c r="T196" i="1"/>
  <c r="S196" i="1"/>
  <c r="R196" i="1"/>
  <c r="Q196" i="1"/>
  <c r="P196" i="1"/>
  <c r="O196" i="1"/>
  <c r="N196" i="1"/>
  <c r="M196" i="1"/>
  <c r="L196" i="1"/>
  <c r="K196" i="1"/>
  <c r="J196" i="1"/>
  <c r="I196" i="1"/>
  <c r="H196" i="1"/>
  <c r="G196" i="1"/>
  <c r="F196" i="1"/>
  <c r="E196" i="1"/>
  <c r="D196" i="1"/>
  <c r="C196" i="1"/>
  <c r="BS195" i="1"/>
  <c r="BR195" i="1"/>
  <c r="BQ195" i="1"/>
  <c r="BP195" i="1"/>
  <c r="BO195" i="1"/>
  <c r="BN195" i="1"/>
  <c r="BM195" i="1"/>
  <c r="BL195" i="1"/>
  <c r="BK195" i="1"/>
  <c r="BJ195" i="1"/>
  <c r="BI195" i="1"/>
  <c r="BH195" i="1"/>
  <c r="BG195" i="1"/>
  <c r="BF195" i="1"/>
  <c r="BE195" i="1"/>
  <c r="BD195" i="1"/>
  <c r="BC195" i="1"/>
  <c r="BB195" i="1"/>
  <c r="BA195" i="1"/>
  <c r="AZ195" i="1"/>
  <c r="AY195" i="1"/>
  <c r="AX195" i="1"/>
  <c r="AW195" i="1"/>
  <c r="AV195" i="1"/>
  <c r="AU195" i="1"/>
  <c r="AT195" i="1"/>
  <c r="AS195" i="1"/>
  <c r="AR195" i="1"/>
  <c r="AQ195" i="1"/>
  <c r="AP195" i="1"/>
  <c r="AO195" i="1"/>
  <c r="AN195" i="1"/>
  <c r="AM195" i="1"/>
  <c r="AL195" i="1"/>
  <c r="AK195" i="1"/>
  <c r="AJ195" i="1"/>
  <c r="AI195" i="1"/>
  <c r="AH195" i="1"/>
  <c r="AG195" i="1"/>
  <c r="AF195" i="1"/>
  <c r="AE195" i="1"/>
  <c r="AD195" i="1"/>
  <c r="AC195" i="1"/>
  <c r="AB195" i="1"/>
  <c r="AA195" i="1"/>
  <c r="Z195" i="1"/>
  <c r="Y195" i="1"/>
  <c r="X195" i="1"/>
  <c r="W195" i="1"/>
  <c r="V195" i="1"/>
  <c r="U195" i="1"/>
  <c r="T195" i="1"/>
  <c r="S195" i="1"/>
  <c r="R195" i="1"/>
  <c r="Q195" i="1"/>
  <c r="P195" i="1"/>
  <c r="O195" i="1"/>
  <c r="N195" i="1"/>
  <c r="M195" i="1"/>
  <c r="L195" i="1"/>
  <c r="K195" i="1"/>
  <c r="J195" i="1"/>
  <c r="I195" i="1"/>
  <c r="H195" i="1"/>
  <c r="G195" i="1"/>
  <c r="F195" i="1"/>
  <c r="E195" i="1"/>
  <c r="D195" i="1"/>
  <c r="C195" i="1"/>
  <c r="BS194" i="1"/>
  <c r="BR194" i="1"/>
  <c r="BQ194" i="1"/>
  <c r="BP194" i="1"/>
  <c r="BO194" i="1"/>
  <c r="BN194" i="1"/>
  <c r="BM194" i="1"/>
  <c r="BL194" i="1"/>
  <c r="BK194" i="1"/>
  <c r="BJ194" i="1"/>
  <c r="BI194" i="1"/>
  <c r="BH194" i="1"/>
  <c r="BG194" i="1"/>
  <c r="BF194" i="1"/>
  <c r="BE194" i="1"/>
  <c r="BD194" i="1"/>
  <c r="BC194" i="1"/>
  <c r="BB194" i="1"/>
  <c r="BA194" i="1"/>
  <c r="AZ194" i="1"/>
  <c r="AY194" i="1"/>
  <c r="AX194" i="1"/>
  <c r="AW194" i="1"/>
  <c r="AV194" i="1"/>
  <c r="AU194" i="1"/>
  <c r="AT194" i="1"/>
  <c r="AS194" i="1"/>
  <c r="AR194" i="1"/>
  <c r="AQ194" i="1"/>
  <c r="AP194" i="1"/>
  <c r="AO194" i="1"/>
  <c r="AN194" i="1"/>
  <c r="AM194" i="1"/>
  <c r="AL194" i="1"/>
  <c r="AK194" i="1"/>
  <c r="AJ194" i="1"/>
  <c r="AI194" i="1"/>
  <c r="AH194" i="1"/>
  <c r="AG194" i="1"/>
  <c r="AF194" i="1"/>
  <c r="AE194" i="1"/>
  <c r="AD194" i="1"/>
  <c r="AC194" i="1"/>
  <c r="AB194" i="1"/>
  <c r="AA194" i="1"/>
  <c r="Z194" i="1"/>
  <c r="Y194" i="1"/>
  <c r="X194" i="1"/>
  <c r="W194" i="1"/>
  <c r="V194" i="1"/>
  <c r="U194" i="1"/>
  <c r="T194" i="1"/>
  <c r="S194" i="1"/>
  <c r="R194" i="1"/>
  <c r="Q194" i="1"/>
  <c r="P194" i="1"/>
  <c r="O194" i="1"/>
  <c r="N194" i="1"/>
  <c r="M194" i="1"/>
  <c r="L194" i="1"/>
  <c r="K194" i="1"/>
  <c r="J194" i="1"/>
  <c r="I194" i="1"/>
  <c r="H194" i="1"/>
  <c r="G194" i="1"/>
  <c r="F194" i="1"/>
  <c r="E194" i="1"/>
  <c r="D194" i="1"/>
  <c r="C194" i="1"/>
  <c r="BS193" i="1"/>
  <c r="BR193" i="1"/>
  <c r="BQ193" i="1"/>
  <c r="BP193" i="1"/>
  <c r="BO193" i="1"/>
  <c r="BN193" i="1"/>
  <c r="BM193" i="1"/>
  <c r="BL193" i="1"/>
  <c r="BK193" i="1"/>
  <c r="BJ193" i="1"/>
  <c r="BI193" i="1"/>
  <c r="BH193" i="1"/>
  <c r="BG193" i="1"/>
  <c r="BF193" i="1"/>
  <c r="BE193" i="1"/>
  <c r="BD193" i="1"/>
  <c r="BC193" i="1"/>
  <c r="BB193" i="1"/>
  <c r="BA193" i="1"/>
  <c r="AZ193" i="1"/>
  <c r="AY193" i="1"/>
  <c r="AX193" i="1"/>
  <c r="AW193" i="1"/>
  <c r="AV193" i="1"/>
  <c r="AU193" i="1"/>
  <c r="AT193" i="1"/>
  <c r="AS193" i="1"/>
  <c r="AR193" i="1"/>
  <c r="AQ193" i="1"/>
  <c r="AP193" i="1"/>
  <c r="AO193" i="1"/>
  <c r="AN193" i="1"/>
  <c r="AM193" i="1"/>
  <c r="AL193" i="1"/>
  <c r="AK193" i="1"/>
  <c r="AJ193" i="1"/>
  <c r="AI193" i="1"/>
  <c r="AH193" i="1"/>
  <c r="AG193" i="1"/>
  <c r="AF193" i="1"/>
  <c r="AE193" i="1"/>
  <c r="AD193" i="1"/>
  <c r="AC193" i="1"/>
  <c r="AB193" i="1"/>
  <c r="AA193" i="1"/>
  <c r="Z193" i="1"/>
  <c r="Y193" i="1"/>
  <c r="X193" i="1"/>
  <c r="W193" i="1"/>
  <c r="V193" i="1"/>
  <c r="U193" i="1"/>
  <c r="T193" i="1"/>
  <c r="S193" i="1"/>
  <c r="R193" i="1"/>
  <c r="Q193" i="1"/>
  <c r="P193" i="1"/>
  <c r="O193" i="1"/>
  <c r="N193" i="1"/>
  <c r="M193" i="1"/>
  <c r="L193" i="1"/>
  <c r="K193" i="1"/>
  <c r="J193" i="1"/>
  <c r="I193" i="1"/>
  <c r="H193" i="1"/>
  <c r="G193" i="1"/>
  <c r="F193" i="1"/>
  <c r="E193" i="1"/>
  <c r="D193" i="1"/>
  <c r="C193" i="1"/>
  <c r="BS192" i="1"/>
  <c r="BR192" i="1"/>
  <c r="BQ192" i="1"/>
  <c r="BP192" i="1"/>
  <c r="BO192" i="1"/>
  <c r="BN192" i="1"/>
  <c r="BM192" i="1"/>
  <c r="BL192" i="1"/>
  <c r="BK192" i="1"/>
  <c r="BJ192" i="1"/>
  <c r="BI192" i="1"/>
  <c r="BH192" i="1"/>
  <c r="BG192" i="1"/>
  <c r="BF192" i="1"/>
  <c r="BE192" i="1"/>
  <c r="BD192" i="1"/>
  <c r="BC192" i="1"/>
  <c r="BB192" i="1"/>
  <c r="BA192" i="1"/>
  <c r="AZ192" i="1"/>
  <c r="AY192" i="1"/>
  <c r="AX192" i="1"/>
  <c r="AW192" i="1"/>
  <c r="AV192" i="1"/>
  <c r="AU192" i="1"/>
  <c r="AT192" i="1"/>
  <c r="AS192" i="1"/>
  <c r="AR192" i="1"/>
  <c r="AQ192" i="1"/>
  <c r="AP192" i="1"/>
  <c r="AO192" i="1"/>
  <c r="AN192" i="1"/>
  <c r="AM192" i="1"/>
  <c r="AL192" i="1"/>
  <c r="AK192" i="1"/>
  <c r="AJ192" i="1"/>
  <c r="AI192" i="1"/>
  <c r="AH192" i="1"/>
  <c r="AG192" i="1"/>
  <c r="AF192" i="1"/>
  <c r="AE192" i="1"/>
  <c r="AD192" i="1"/>
  <c r="AC192" i="1"/>
  <c r="AB192" i="1"/>
  <c r="AA192" i="1"/>
  <c r="Z192" i="1"/>
  <c r="Y192" i="1"/>
  <c r="X192" i="1"/>
  <c r="W192" i="1"/>
  <c r="V192" i="1"/>
  <c r="U192" i="1"/>
  <c r="T192" i="1"/>
  <c r="S192" i="1"/>
  <c r="R192" i="1"/>
  <c r="Q192" i="1"/>
  <c r="P192" i="1"/>
  <c r="O192" i="1"/>
  <c r="N192" i="1"/>
  <c r="M192" i="1"/>
  <c r="L192" i="1"/>
  <c r="K192" i="1"/>
  <c r="J192" i="1"/>
  <c r="I192" i="1"/>
  <c r="H192" i="1"/>
  <c r="G192" i="1"/>
  <c r="F192" i="1"/>
  <c r="E192" i="1"/>
  <c r="D192" i="1"/>
  <c r="C192" i="1"/>
  <c r="BS191" i="1"/>
  <c r="BR191" i="1"/>
  <c r="BQ191" i="1"/>
  <c r="BP191" i="1"/>
  <c r="BO191" i="1"/>
  <c r="BN191" i="1"/>
  <c r="BM191" i="1"/>
  <c r="BL191" i="1"/>
  <c r="BK191" i="1"/>
  <c r="BJ191" i="1"/>
  <c r="BI191" i="1"/>
  <c r="BH191" i="1"/>
  <c r="BG191" i="1"/>
  <c r="BF191" i="1"/>
  <c r="BE191" i="1"/>
  <c r="BD191" i="1"/>
  <c r="BC191" i="1"/>
  <c r="BB191" i="1"/>
  <c r="BA191" i="1"/>
  <c r="AZ191" i="1"/>
  <c r="AY191" i="1"/>
  <c r="AX191" i="1"/>
  <c r="AW191" i="1"/>
  <c r="AV191" i="1"/>
  <c r="AU191" i="1"/>
  <c r="AT191" i="1"/>
  <c r="AS191" i="1"/>
  <c r="AR191" i="1"/>
  <c r="AQ191" i="1"/>
  <c r="AP191" i="1"/>
  <c r="AO191" i="1"/>
  <c r="AN191" i="1"/>
  <c r="AM191" i="1"/>
  <c r="AL191" i="1"/>
  <c r="AK191" i="1"/>
  <c r="AJ191" i="1"/>
  <c r="AI191" i="1"/>
  <c r="AH191" i="1"/>
  <c r="AG191" i="1"/>
  <c r="AF191" i="1"/>
  <c r="AE191" i="1"/>
  <c r="AD191" i="1"/>
  <c r="AC191" i="1"/>
  <c r="AB191" i="1"/>
  <c r="AA191" i="1"/>
  <c r="Z191" i="1"/>
  <c r="Y191" i="1"/>
  <c r="X191" i="1"/>
  <c r="W191" i="1"/>
  <c r="V191" i="1"/>
  <c r="U191" i="1"/>
  <c r="T191" i="1"/>
  <c r="S191" i="1"/>
  <c r="R191" i="1"/>
  <c r="Q191" i="1"/>
  <c r="P191" i="1"/>
  <c r="O191" i="1"/>
  <c r="N191" i="1"/>
  <c r="M191" i="1"/>
  <c r="L191" i="1"/>
  <c r="K191" i="1"/>
  <c r="J191" i="1"/>
  <c r="I191" i="1"/>
  <c r="H191" i="1"/>
  <c r="G191" i="1"/>
  <c r="F191" i="1"/>
  <c r="E191" i="1"/>
  <c r="D191" i="1"/>
  <c r="C191" i="1"/>
  <c r="BS190" i="1"/>
  <c r="BR190" i="1"/>
  <c r="BQ190" i="1"/>
  <c r="BP190" i="1"/>
  <c r="BO190" i="1"/>
  <c r="BN190" i="1"/>
  <c r="BM190" i="1"/>
  <c r="BL190" i="1"/>
  <c r="BK190" i="1"/>
  <c r="BJ190" i="1"/>
  <c r="BI190" i="1"/>
  <c r="BH190" i="1"/>
  <c r="BG190" i="1"/>
  <c r="BF190" i="1"/>
  <c r="BE190" i="1"/>
  <c r="BD190" i="1"/>
  <c r="BC190" i="1"/>
  <c r="BB190" i="1"/>
  <c r="BA190" i="1"/>
  <c r="AZ190" i="1"/>
  <c r="AY190" i="1"/>
  <c r="AX190" i="1"/>
  <c r="AW190" i="1"/>
  <c r="AV190" i="1"/>
  <c r="AU190" i="1"/>
  <c r="AT190" i="1"/>
  <c r="AS190" i="1"/>
  <c r="AR190" i="1"/>
  <c r="AQ190" i="1"/>
  <c r="AP190" i="1"/>
  <c r="AO190" i="1"/>
  <c r="AN190" i="1"/>
  <c r="AM190" i="1"/>
  <c r="AL190" i="1"/>
  <c r="AK190" i="1"/>
  <c r="AJ190" i="1"/>
  <c r="AI190" i="1"/>
  <c r="AH190" i="1"/>
  <c r="AG190" i="1"/>
  <c r="AF190" i="1"/>
  <c r="AE190" i="1"/>
  <c r="AD190" i="1"/>
  <c r="AC190" i="1"/>
  <c r="AB190" i="1"/>
  <c r="AA190" i="1"/>
  <c r="Z190" i="1"/>
  <c r="Y190" i="1"/>
  <c r="X190" i="1"/>
  <c r="W190" i="1"/>
  <c r="V190" i="1"/>
  <c r="U190" i="1"/>
  <c r="T190" i="1"/>
  <c r="S190" i="1"/>
  <c r="R190" i="1"/>
  <c r="Q190" i="1"/>
  <c r="P190" i="1"/>
  <c r="O190" i="1"/>
  <c r="N190" i="1"/>
  <c r="M190" i="1"/>
  <c r="L190" i="1"/>
  <c r="K190" i="1"/>
  <c r="J190" i="1"/>
  <c r="I190" i="1"/>
  <c r="H190" i="1"/>
  <c r="G190" i="1"/>
  <c r="F190" i="1"/>
  <c r="E190" i="1"/>
  <c r="D190" i="1"/>
  <c r="C190" i="1"/>
  <c r="BS189" i="1"/>
  <c r="BR189" i="1"/>
  <c r="BQ189" i="1"/>
  <c r="BP189" i="1"/>
  <c r="BO189" i="1"/>
  <c r="BN189" i="1"/>
  <c r="BM189" i="1"/>
  <c r="BL189" i="1"/>
  <c r="BK189" i="1"/>
  <c r="BJ189" i="1"/>
  <c r="BI189" i="1"/>
  <c r="BH189" i="1"/>
  <c r="BG189" i="1"/>
  <c r="BF189" i="1"/>
  <c r="BE189" i="1"/>
  <c r="BD189" i="1"/>
  <c r="BC189" i="1"/>
  <c r="BB189" i="1"/>
  <c r="BA189" i="1"/>
  <c r="AZ189" i="1"/>
  <c r="AY189" i="1"/>
  <c r="AX189" i="1"/>
  <c r="AW189" i="1"/>
  <c r="AV189" i="1"/>
  <c r="AU189" i="1"/>
  <c r="AT189" i="1"/>
  <c r="AS189" i="1"/>
  <c r="AR189" i="1"/>
  <c r="AQ189" i="1"/>
  <c r="AP189" i="1"/>
  <c r="AO189" i="1"/>
  <c r="AN189" i="1"/>
  <c r="AM189" i="1"/>
  <c r="AL189" i="1"/>
  <c r="AK189" i="1"/>
  <c r="AJ189" i="1"/>
  <c r="AI189" i="1"/>
  <c r="AH189" i="1"/>
  <c r="AG189" i="1"/>
  <c r="AF189" i="1"/>
  <c r="AE189" i="1"/>
  <c r="AD189" i="1"/>
  <c r="AC189" i="1"/>
  <c r="AB189" i="1"/>
  <c r="AA189" i="1"/>
  <c r="Z189" i="1"/>
  <c r="Y189" i="1"/>
  <c r="X189" i="1"/>
  <c r="W189" i="1"/>
  <c r="V189" i="1"/>
  <c r="U189" i="1"/>
  <c r="T189" i="1"/>
  <c r="S189" i="1"/>
  <c r="R189" i="1"/>
  <c r="Q189" i="1"/>
  <c r="P189" i="1"/>
  <c r="O189" i="1"/>
  <c r="N189" i="1"/>
  <c r="M189" i="1"/>
  <c r="L189" i="1"/>
  <c r="K189" i="1"/>
  <c r="J189" i="1"/>
  <c r="I189" i="1"/>
  <c r="H189" i="1"/>
  <c r="G189" i="1"/>
  <c r="F189" i="1"/>
  <c r="E189" i="1"/>
  <c r="D189" i="1"/>
  <c r="C189" i="1"/>
  <c r="BS188" i="1"/>
  <c r="BR188" i="1"/>
  <c r="BQ188" i="1"/>
  <c r="BP188" i="1"/>
  <c r="BO188" i="1"/>
  <c r="BN188" i="1"/>
  <c r="BM188" i="1"/>
  <c r="BL188" i="1"/>
  <c r="BK188" i="1"/>
  <c r="BJ188" i="1"/>
  <c r="BI188" i="1"/>
  <c r="BH188" i="1"/>
  <c r="BG188" i="1"/>
  <c r="BF188" i="1"/>
  <c r="BE188" i="1"/>
  <c r="BD188" i="1"/>
  <c r="BC188" i="1"/>
  <c r="BB188" i="1"/>
  <c r="BA188" i="1"/>
  <c r="AZ188" i="1"/>
  <c r="AY188" i="1"/>
  <c r="AX188" i="1"/>
  <c r="AW188" i="1"/>
  <c r="AV188" i="1"/>
  <c r="AU188" i="1"/>
  <c r="AT188" i="1"/>
  <c r="AS188" i="1"/>
  <c r="AR188" i="1"/>
  <c r="AQ188" i="1"/>
  <c r="AP188" i="1"/>
  <c r="AO188" i="1"/>
  <c r="AN188" i="1"/>
  <c r="AM188" i="1"/>
  <c r="AL188" i="1"/>
  <c r="AK188" i="1"/>
  <c r="AJ188" i="1"/>
  <c r="AI188" i="1"/>
  <c r="AH188" i="1"/>
  <c r="AG188" i="1"/>
  <c r="AF188" i="1"/>
  <c r="AE188" i="1"/>
  <c r="AD188" i="1"/>
  <c r="AC188" i="1"/>
  <c r="AB188" i="1"/>
  <c r="AA188" i="1"/>
  <c r="Z188" i="1"/>
  <c r="Y188" i="1"/>
  <c r="X188" i="1"/>
  <c r="W188" i="1"/>
  <c r="V188" i="1"/>
  <c r="U188" i="1"/>
  <c r="T188" i="1"/>
  <c r="S188" i="1"/>
  <c r="R188" i="1"/>
  <c r="Q188" i="1"/>
  <c r="P188" i="1"/>
  <c r="O188" i="1"/>
  <c r="N188" i="1"/>
  <c r="M188" i="1"/>
  <c r="L188" i="1"/>
  <c r="K188" i="1"/>
  <c r="J188" i="1"/>
  <c r="I188" i="1"/>
  <c r="H188" i="1"/>
  <c r="G188" i="1"/>
  <c r="F188" i="1"/>
  <c r="E188" i="1"/>
  <c r="D188" i="1"/>
  <c r="C188" i="1"/>
  <c r="BS187" i="1"/>
  <c r="BR187" i="1"/>
  <c r="BQ187" i="1"/>
  <c r="BP187" i="1"/>
  <c r="BO187" i="1"/>
  <c r="BN187" i="1"/>
  <c r="BM187" i="1"/>
  <c r="BL187" i="1"/>
  <c r="BK187" i="1"/>
  <c r="BJ187" i="1"/>
  <c r="BI187" i="1"/>
  <c r="BH187" i="1"/>
  <c r="BG187" i="1"/>
  <c r="BF187" i="1"/>
  <c r="BE187" i="1"/>
  <c r="BD187" i="1"/>
  <c r="BC187" i="1"/>
  <c r="BB187" i="1"/>
  <c r="BA187" i="1"/>
  <c r="AZ187" i="1"/>
  <c r="AY187" i="1"/>
  <c r="AX187" i="1"/>
  <c r="AW187" i="1"/>
  <c r="AV187" i="1"/>
  <c r="AU187" i="1"/>
  <c r="AT187" i="1"/>
  <c r="AS187" i="1"/>
  <c r="AR187" i="1"/>
  <c r="AQ187" i="1"/>
  <c r="AP187" i="1"/>
  <c r="AO187" i="1"/>
  <c r="AN187" i="1"/>
  <c r="AM187" i="1"/>
  <c r="AL187" i="1"/>
  <c r="AK187" i="1"/>
  <c r="AJ187" i="1"/>
  <c r="AI187" i="1"/>
  <c r="AH187" i="1"/>
  <c r="AG187" i="1"/>
  <c r="AF187" i="1"/>
  <c r="AE187" i="1"/>
  <c r="AD187" i="1"/>
  <c r="AC187" i="1"/>
  <c r="AB187" i="1"/>
  <c r="AA187" i="1"/>
  <c r="Z187" i="1"/>
  <c r="Y187" i="1"/>
  <c r="X187" i="1"/>
  <c r="W187" i="1"/>
  <c r="V187" i="1"/>
  <c r="U187" i="1"/>
  <c r="T187" i="1"/>
  <c r="S187" i="1"/>
  <c r="R187" i="1"/>
  <c r="Q187" i="1"/>
  <c r="P187" i="1"/>
  <c r="O187" i="1"/>
  <c r="N187" i="1"/>
  <c r="M187" i="1"/>
  <c r="L187" i="1"/>
  <c r="K187" i="1"/>
  <c r="J187" i="1"/>
  <c r="I187" i="1"/>
  <c r="H187" i="1"/>
  <c r="G187" i="1"/>
  <c r="F187" i="1"/>
  <c r="E187" i="1"/>
  <c r="D187" i="1"/>
  <c r="C187" i="1"/>
  <c r="BS186" i="1"/>
  <c r="BR186" i="1"/>
  <c r="BQ186" i="1"/>
  <c r="BP186" i="1"/>
  <c r="BO186" i="1"/>
  <c r="BN186" i="1"/>
  <c r="BM186" i="1"/>
  <c r="BL186" i="1"/>
  <c r="BK186" i="1"/>
  <c r="BJ186" i="1"/>
  <c r="BI186" i="1"/>
  <c r="BH186" i="1"/>
  <c r="BG186" i="1"/>
  <c r="BF186" i="1"/>
  <c r="BE186" i="1"/>
  <c r="BD186" i="1"/>
  <c r="BC186" i="1"/>
  <c r="BB186" i="1"/>
  <c r="BA186" i="1"/>
  <c r="AZ186" i="1"/>
  <c r="AY186" i="1"/>
  <c r="AX186" i="1"/>
  <c r="AW186" i="1"/>
  <c r="AV186" i="1"/>
  <c r="AU186" i="1"/>
  <c r="AT186" i="1"/>
  <c r="AS186" i="1"/>
  <c r="AR186" i="1"/>
  <c r="AQ186" i="1"/>
  <c r="AP186" i="1"/>
  <c r="AO186" i="1"/>
  <c r="AN186" i="1"/>
  <c r="AM186" i="1"/>
  <c r="AL186" i="1"/>
  <c r="AK186" i="1"/>
  <c r="AJ186" i="1"/>
  <c r="AI186" i="1"/>
  <c r="AH186" i="1"/>
  <c r="AG186" i="1"/>
  <c r="AF186" i="1"/>
  <c r="AE186" i="1"/>
  <c r="AD186" i="1"/>
  <c r="AC186" i="1"/>
  <c r="AB186" i="1"/>
  <c r="AA186" i="1"/>
  <c r="Z186" i="1"/>
  <c r="Y186" i="1"/>
  <c r="X186" i="1"/>
  <c r="W186" i="1"/>
  <c r="V186" i="1"/>
  <c r="U186" i="1"/>
  <c r="T186" i="1"/>
  <c r="S186" i="1"/>
  <c r="R186" i="1"/>
  <c r="Q186" i="1"/>
  <c r="P186" i="1"/>
  <c r="O186" i="1"/>
  <c r="N186" i="1"/>
  <c r="M186" i="1"/>
  <c r="L186" i="1"/>
  <c r="K186" i="1"/>
  <c r="J186" i="1"/>
  <c r="I186" i="1"/>
  <c r="H186" i="1"/>
  <c r="G186" i="1"/>
  <c r="F186" i="1"/>
  <c r="E186" i="1"/>
  <c r="D186" i="1"/>
  <c r="C186" i="1"/>
  <c r="BS185" i="1"/>
  <c r="BR185" i="1"/>
  <c r="BQ185" i="1"/>
  <c r="BP185" i="1"/>
  <c r="BO185" i="1"/>
  <c r="BN185" i="1"/>
  <c r="BM185" i="1"/>
  <c r="BL185" i="1"/>
  <c r="BK185" i="1"/>
  <c r="BJ185" i="1"/>
  <c r="BI185" i="1"/>
  <c r="BH185" i="1"/>
  <c r="BG185" i="1"/>
  <c r="BF185" i="1"/>
  <c r="BE185" i="1"/>
  <c r="BD185" i="1"/>
  <c r="BC185" i="1"/>
  <c r="BB185" i="1"/>
  <c r="BA185" i="1"/>
  <c r="AZ185" i="1"/>
  <c r="AY185" i="1"/>
  <c r="AX185" i="1"/>
  <c r="AW185" i="1"/>
  <c r="AV185" i="1"/>
  <c r="AU185" i="1"/>
  <c r="AT185" i="1"/>
  <c r="AS185" i="1"/>
  <c r="AR185" i="1"/>
  <c r="AQ185" i="1"/>
  <c r="AP185" i="1"/>
  <c r="AO185" i="1"/>
  <c r="AN185" i="1"/>
  <c r="AM185" i="1"/>
  <c r="AL185" i="1"/>
  <c r="AK185" i="1"/>
  <c r="AJ185" i="1"/>
  <c r="AI185" i="1"/>
  <c r="AH185" i="1"/>
  <c r="AG185" i="1"/>
  <c r="AF185" i="1"/>
  <c r="AE185" i="1"/>
  <c r="AD185" i="1"/>
  <c r="AC185" i="1"/>
  <c r="AB185" i="1"/>
  <c r="AA185" i="1"/>
  <c r="Z185" i="1"/>
  <c r="Y185" i="1"/>
  <c r="X185" i="1"/>
  <c r="W185" i="1"/>
  <c r="V185" i="1"/>
  <c r="U185" i="1"/>
  <c r="T185" i="1"/>
  <c r="S185" i="1"/>
  <c r="R185" i="1"/>
  <c r="Q185" i="1"/>
  <c r="P185" i="1"/>
  <c r="O185" i="1"/>
  <c r="N185" i="1"/>
  <c r="M185" i="1"/>
  <c r="L185" i="1"/>
  <c r="K185" i="1"/>
  <c r="J185" i="1"/>
  <c r="I185" i="1"/>
  <c r="H185" i="1"/>
  <c r="G185" i="1"/>
  <c r="F185" i="1"/>
  <c r="E185" i="1"/>
  <c r="D185" i="1"/>
  <c r="C185" i="1"/>
  <c r="BS184" i="1"/>
  <c r="BR184" i="1"/>
  <c r="BQ184" i="1"/>
  <c r="BP184" i="1"/>
  <c r="BO184" i="1"/>
  <c r="BN184" i="1"/>
  <c r="BM184" i="1"/>
  <c r="BL184" i="1"/>
  <c r="BK184" i="1"/>
  <c r="BJ184" i="1"/>
  <c r="BI184" i="1"/>
  <c r="BH184" i="1"/>
  <c r="BG184" i="1"/>
  <c r="BF184" i="1"/>
  <c r="BE184" i="1"/>
  <c r="BD184" i="1"/>
  <c r="BC184" i="1"/>
  <c r="BB184" i="1"/>
  <c r="BA184" i="1"/>
  <c r="AZ184" i="1"/>
  <c r="AY184" i="1"/>
  <c r="AX184" i="1"/>
  <c r="AW184" i="1"/>
  <c r="AV184" i="1"/>
  <c r="AU184" i="1"/>
  <c r="AT184" i="1"/>
  <c r="AS184" i="1"/>
  <c r="AR184" i="1"/>
  <c r="AQ184" i="1"/>
  <c r="AP184" i="1"/>
  <c r="AO184" i="1"/>
  <c r="AN184" i="1"/>
  <c r="AM184" i="1"/>
  <c r="AL184" i="1"/>
  <c r="AK184" i="1"/>
  <c r="AJ184" i="1"/>
  <c r="AI184" i="1"/>
  <c r="AH184" i="1"/>
  <c r="AG184" i="1"/>
  <c r="AF184" i="1"/>
  <c r="AE184" i="1"/>
  <c r="AD184" i="1"/>
  <c r="AC184" i="1"/>
  <c r="AB184" i="1"/>
  <c r="AA184" i="1"/>
  <c r="Z184" i="1"/>
  <c r="Y184" i="1"/>
  <c r="X184" i="1"/>
  <c r="W184" i="1"/>
  <c r="V184" i="1"/>
  <c r="U184" i="1"/>
  <c r="T184" i="1"/>
  <c r="S184" i="1"/>
  <c r="R184" i="1"/>
  <c r="Q184" i="1"/>
  <c r="P184" i="1"/>
  <c r="O184" i="1"/>
  <c r="N184" i="1"/>
  <c r="M184" i="1"/>
  <c r="L184" i="1"/>
  <c r="K184" i="1"/>
  <c r="J184" i="1"/>
  <c r="I184" i="1"/>
  <c r="H184" i="1"/>
  <c r="G184" i="1"/>
  <c r="F184" i="1"/>
  <c r="E184" i="1"/>
  <c r="D184" i="1"/>
  <c r="C184" i="1"/>
  <c r="BS183" i="1"/>
  <c r="BR183" i="1"/>
  <c r="BQ183" i="1"/>
  <c r="BP183" i="1"/>
  <c r="BO183" i="1"/>
  <c r="BN183" i="1"/>
  <c r="BM183" i="1"/>
  <c r="BL183" i="1"/>
  <c r="BK183" i="1"/>
  <c r="BJ183" i="1"/>
  <c r="BI183" i="1"/>
  <c r="BH183" i="1"/>
  <c r="BG183" i="1"/>
  <c r="BF183" i="1"/>
  <c r="BE183" i="1"/>
  <c r="BD183" i="1"/>
  <c r="BC183" i="1"/>
  <c r="BB183" i="1"/>
  <c r="BA183" i="1"/>
  <c r="AZ183" i="1"/>
  <c r="AY183" i="1"/>
  <c r="AX183" i="1"/>
  <c r="AW183" i="1"/>
  <c r="AV183" i="1"/>
  <c r="AU183" i="1"/>
  <c r="AT183" i="1"/>
  <c r="AS183" i="1"/>
  <c r="AR183" i="1"/>
  <c r="AQ183" i="1"/>
  <c r="AP183" i="1"/>
  <c r="AO183" i="1"/>
  <c r="AN183" i="1"/>
  <c r="AM183" i="1"/>
  <c r="AL183" i="1"/>
  <c r="AK183" i="1"/>
  <c r="AJ183" i="1"/>
  <c r="AI183" i="1"/>
  <c r="AH183" i="1"/>
  <c r="AG183" i="1"/>
  <c r="AF183" i="1"/>
  <c r="AE183" i="1"/>
  <c r="AD183" i="1"/>
  <c r="AC183" i="1"/>
  <c r="AB183" i="1"/>
  <c r="AA183" i="1"/>
  <c r="Z183" i="1"/>
  <c r="Y183" i="1"/>
  <c r="X183" i="1"/>
  <c r="W183" i="1"/>
  <c r="V183" i="1"/>
  <c r="U183" i="1"/>
  <c r="T183" i="1"/>
  <c r="S183" i="1"/>
  <c r="R183" i="1"/>
  <c r="Q183" i="1"/>
  <c r="P183" i="1"/>
  <c r="O183" i="1"/>
  <c r="N183" i="1"/>
  <c r="M183" i="1"/>
  <c r="L183" i="1"/>
  <c r="K183" i="1"/>
  <c r="J183" i="1"/>
  <c r="I183" i="1"/>
  <c r="H183" i="1"/>
  <c r="G183" i="1"/>
  <c r="F183" i="1"/>
  <c r="E183" i="1"/>
  <c r="D183" i="1"/>
  <c r="C183" i="1"/>
  <c r="BS182" i="1"/>
  <c r="BR182" i="1"/>
  <c r="BQ182" i="1"/>
  <c r="BP182" i="1"/>
  <c r="BO182" i="1"/>
  <c r="BN182" i="1"/>
  <c r="BM182" i="1"/>
  <c r="BL182" i="1"/>
  <c r="BK182" i="1"/>
  <c r="BJ182" i="1"/>
  <c r="BI182" i="1"/>
  <c r="BH182" i="1"/>
  <c r="BG182" i="1"/>
  <c r="BF182" i="1"/>
  <c r="BE182" i="1"/>
  <c r="BD182" i="1"/>
  <c r="BC182" i="1"/>
  <c r="BB182" i="1"/>
  <c r="BA182" i="1"/>
  <c r="AZ182" i="1"/>
  <c r="AY182" i="1"/>
  <c r="AX182" i="1"/>
  <c r="AW182" i="1"/>
  <c r="AV182" i="1"/>
  <c r="AU182" i="1"/>
  <c r="AT182" i="1"/>
  <c r="AS182" i="1"/>
  <c r="AR182" i="1"/>
  <c r="AQ182" i="1"/>
  <c r="AP182" i="1"/>
  <c r="AO182" i="1"/>
  <c r="AN182" i="1"/>
  <c r="AM182" i="1"/>
  <c r="AL182" i="1"/>
  <c r="AK182" i="1"/>
  <c r="AJ182" i="1"/>
  <c r="AI182" i="1"/>
  <c r="AH182" i="1"/>
  <c r="AG182" i="1"/>
  <c r="AF182" i="1"/>
  <c r="AE182" i="1"/>
  <c r="AD182" i="1"/>
  <c r="AC182" i="1"/>
  <c r="AB182" i="1"/>
  <c r="AA182" i="1"/>
  <c r="Z182" i="1"/>
  <c r="Y182" i="1"/>
  <c r="X182" i="1"/>
  <c r="W182" i="1"/>
  <c r="V182" i="1"/>
  <c r="U182" i="1"/>
  <c r="T182" i="1"/>
  <c r="S182" i="1"/>
  <c r="R182" i="1"/>
  <c r="Q182" i="1"/>
  <c r="P182" i="1"/>
  <c r="O182" i="1"/>
  <c r="N182" i="1"/>
  <c r="M182" i="1"/>
  <c r="L182" i="1"/>
  <c r="K182" i="1"/>
  <c r="J182" i="1"/>
  <c r="I182" i="1"/>
  <c r="H182" i="1"/>
  <c r="G182" i="1"/>
  <c r="F182" i="1"/>
  <c r="E182" i="1"/>
  <c r="D182" i="1"/>
  <c r="C182" i="1"/>
  <c r="BS181" i="1"/>
  <c r="BR181" i="1"/>
  <c r="BQ181" i="1"/>
  <c r="BP181" i="1"/>
  <c r="BO181" i="1"/>
  <c r="BN181" i="1"/>
  <c r="BM181" i="1"/>
  <c r="BL181" i="1"/>
  <c r="BK181" i="1"/>
  <c r="BJ181" i="1"/>
  <c r="BI181" i="1"/>
  <c r="BH181" i="1"/>
  <c r="BG181" i="1"/>
  <c r="BF181" i="1"/>
  <c r="BE181" i="1"/>
  <c r="BD181" i="1"/>
  <c r="BC181" i="1"/>
  <c r="BB181" i="1"/>
  <c r="BA181" i="1"/>
  <c r="AZ181" i="1"/>
  <c r="AY181" i="1"/>
  <c r="AX181" i="1"/>
  <c r="AW181" i="1"/>
  <c r="AV181" i="1"/>
  <c r="AU181" i="1"/>
  <c r="AT181" i="1"/>
  <c r="AS181" i="1"/>
  <c r="AR181" i="1"/>
  <c r="AQ181" i="1"/>
  <c r="AP181" i="1"/>
  <c r="AO181" i="1"/>
  <c r="AN181" i="1"/>
  <c r="AM181" i="1"/>
  <c r="AL181" i="1"/>
  <c r="AK181" i="1"/>
  <c r="AJ181" i="1"/>
  <c r="AI181" i="1"/>
  <c r="AH181" i="1"/>
  <c r="AG181" i="1"/>
  <c r="AF181" i="1"/>
  <c r="AE181" i="1"/>
  <c r="AD181" i="1"/>
  <c r="AC181" i="1"/>
  <c r="AB181" i="1"/>
  <c r="AA181" i="1"/>
  <c r="Z181" i="1"/>
  <c r="Y181" i="1"/>
  <c r="X181" i="1"/>
  <c r="W181" i="1"/>
  <c r="V181" i="1"/>
  <c r="U181" i="1"/>
  <c r="T181" i="1"/>
  <c r="S181" i="1"/>
  <c r="R181" i="1"/>
  <c r="Q181" i="1"/>
  <c r="P181" i="1"/>
  <c r="O181" i="1"/>
  <c r="N181" i="1"/>
  <c r="M181" i="1"/>
  <c r="L181" i="1"/>
  <c r="K181" i="1"/>
  <c r="J181" i="1"/>
  <c r="I181" i="1"/>
  <c r="H181" i="1"/>
  <c r="G181" i="1"/>
  <c r="F181" i="1"/>
  <c r="E181" i="1"/>
  <c r="D181" i="1"/>
  <c r="C181" i="1"/>
  <c r="BS180" i="1"/>
  <c r="BR180" i="1"/>
  <c r="BQ180" i="1"/>
  <c r="BP180" i="1"/>
  <c r="BO180" i="1"/>
  <c r="BN180" i="1"/>
  <c r="BM180" i="1"/>
  <c r="BL180" i="1"/>
  <c r="BK180" i="1"/>
  <c r="BJ180" i="1"/>
  <c r="BI180" i="1"/>
  <c r="BH180" i="1"/>
  <c r="BG180" i="1"/>
  <c r="BF180" i="1"/>
  <c r="BE180" i="1"/>
  <c r="BD180" i="1"/>
  <c r="BC180" i="1"/>
  <c r="BB180" i="1"/>
  <c r="BA180" i="1"/>
  <c r="AZ180" i="1"/>
  <c r="AY180" i="1"/>
  <c r="AX180" i="1"/>
  <c r="AW180" i="1"/>
  <c r="AV180" i="1"/>
  <c r="AU180" i="1"/>
  <c r="AT180" i="1"/>
  <c r="AS180" i="1"/>
  <c r="AR180" i="1"/>
  <c r="AQ180" i="1"/>
  <c r="AP180" i="1"/>
  <c r="AO180" i="1"/>
  <c r="AN180" i="1"/>
  <c r="AM180" i="1"/>
  <c r="AL180" i="1"/>
  <c r="AK180" i="1"/>
  <c r="AJ180" i="1"/>
  <c r="AI180" i="1"/>
  <c r="AH180" i="1"/>
  <c r="AG180" i="1"/>
  <c r="AF180" i="1"/>
  <c r="AE180" i="1"/>
  <c r="AD180" i="1"/>
  <c r="AC180" i="1"/>
  <c r="AB180" i="1"/>
  <c r="AA180" i="1"/>
  <c r="Z180" i="1"/>
  <c r="Y180" i="1"/>
  <c r="X180" i="1"/>
  <c r="W180" i="1"/>
  <c r="V180" i="1"/>
  <c r="U180" i="1"/>
  <c r="T180" i="1"/>
  <c r="S180" i="1"/>
  <c r="R180" i="1"/>
  <c r="Q180" i="1"/>
  <c r="P180" i="1"/>
  <c r="O180" i="1"/>
  <c r="N180" i="1"/>
  <c r="M180" i="1"/>
  <c r="L180" i="1"/>
  <c r="K180" i="1"/>
  <c r="J180" i="1"/>
  <c r="I180" i="1"/>
  <c r="H180" i="1"/>
  <c r="G180" i="1"/>
  <c r="F180" i="1"/>
  <c r="E180" i="1"/>
  <c r="D180" i="1"/>
  <c r="C180" i="1"/>
  <c r="BS179" i="1"/>
  <c r="BR179" i="1"/>
  <c r="BQ179" i="1"/>
  <c r="BP179" i="1"/>
  <c r="BO179" i="1"/>
  <c r="BN179" i="1"/>
  <c r="BM179" i="1"/>
  <c r="BL179" i="1"/>
  <c r="BK179" i="1"/>
  <c r="BJ179" i="1"/>
  <c r="BI179" i="1"/>
  <c r="BH179" i="1"/>
  <c r="BG179" i="1"/>
  <c r="BF179" i="1"/>
  <c r="BE179" i="1"/>
  <c r="BD179" i="1"/>
  <c r="BC179" i="1"/>
  <c r="BB179" i="1"/>
  <c r="BA179" i="1"/>
  <c r="AZ179" i="1"/>
  <c r="AY179" i="1"/>
  <c r="AX179" i="1"/>
  <c r="AW179" i="1"/>
  <c r="AV179" i="1"/>
  <c r="AU179" i="1"/>
  <c r="AT179" i="1"/>
  <c r="AS179" i="1"/>
  <c r="AR179" i="1"/>
  <c r="AQ179" i="1"/>
  <c r="AP179" i="1"/>
  <c r="AO179" i="1"/>
  <c r="AN179" i="1"/>
  <c r="AM179" i="1"/>
  <c r="AL179" i="1"/>
  <c r="AK179" i="1"/>
  <c r="AJ179" i="1"/>
  <c r="AI179" i="1"/>
  <c r="AH179" i="1"/>
  <c r="AG179" i="1"/>
  <c r="AF179" i="1"/>
  <c r="AE179" i="1"/>
  <c r="AD179" i="1"/>
  <c r="AC179" i="1"/>
  <c r="AB179" i="1"/>
  <c r="AA179" i="1"/>
  <c r="Z179" i="1"/>
  <c r="Y179" i="1"/>
  <c r="X179" i="1"/>
  <c r="W179" i="1"/>
  <c r="V179" i="1"/>
  <c r="U179" i="1"/>
  <c r="T179" i="1"/>
  <c r="S179" i="1"/>
  <c r="R179" i="1"/>
  <c r="Q179" i="1"/>
  <c r="P179" i="1"/>
  <c r="O179" i="1"/>
  <c r="N179" i="1"/>
  <c r="M179" i="1"/>
  <c r="L179" i="1"/>
  <c r="K179" i="1"/>
  <c r="J179" i="1"/>
  <c r="I179" i="1"/>
  <c r="H179" i="1"/>
  <c r="G179" i="1"/>
  <c r="F179" i="1"/>
  <c r="E179" i="1"/>
  <c r="D179" i="1"/>
  <c r="C179" i="1"/>
  <c r="BS178" i="1"/>
  <c r="BR178" i="1"/>
  <c r="BQ178" i="1"/>
  <c r="BP178" i="1"/>
  <c r="BO178" i="1"/>
  <c r="BN178" i="1"/>
  <c r="BM178" i="1"/>
  <c r="BL178" i="1"/>
  <c r="BK178" i="1"/>
  <c r="BJ178" i="1"/>
  <c r="BI178" i="1"/>
  <c r="BH178" i="1"/>
  <c r="BG178" i="1"/>
  <c r="BF178" i="1"/>
  <c r="BE178" i="1"/>
  <c r="BD178" i="1"/>
  <c r="BC178" i="1"/>
  <c r="BB178" i="1"/>
  <c r="BA178" i="1"/>
  <c r="AZ178" i="1"/>
  <c r="AY178" i="1"/>
  <c r="AX178" i="1"/>
  <c r="AW178" i="1"/>
  <c r="AV178" i="1"/>
  <c r="AU178" i="1"/>
  <c r="AT178" i="1"/>
  <c r="AS178" i="1"/>
  <c r="AR178" i="1"/>
  <c r="AQ178" i="1"/>
  <c r="AP178" i="1"/>
  <c r="AO178" i="1"/>
  <c r="AN178" i="1"/>
  <c r="AM178" i="1"/>
  <c r="AL178" i="1"/>
  <c r="AK178" i="1"/>
  <c r="AJ178" i="1"/>
  <c r="AI178" i="1"/>
  <c r="AH178" i="1"/>
  <c r="AG178" i="1"/>
  <c r="AF178" i="1"/>
  <c r="AE178" i="1"/>
  <c r="AD178" i="1"/>
  <c r="AC178" i="1"/>
  <c r="AB178" i="1"/>
  <c r="AA178" i="1"/>
  <c r="Z178" i="1"/>
  <c r="Y178" i="1"/>
  <c r="X178" i="1"/>
  <c r="W178" i="1"/>
  <c r="V178" i="1"/>
  <c r="U178" i="1"/>
  <c r="T178" i="1"/>
  <c r="S178" i="1"/>
  <c r="R178" i="1"/>
  <c r="Q178" i="1"/>
  <c r="P178" i="1"/>
  <c r="O178" i="1"/>
  <c r="N178" i="1"/>
  <c r="M178" i="1"/>
  <c r="L178" i="1"/>
  <c r="K178" i="1"/>
  <c r="J178" i="1"/>
  <c r="I178" i="1"/>
  <c r="H178" i="1"/>
  <c r="G178" i="1"/>
  <c r="F178" i="1"/>
  <c r="E178" i="1"/>
  <c r="D178" i="1"/>
  <c r="C178" i="1"/>
  <c r="BS177" i="1"/>
  <c r="BR177" i="1"/>
  <c r="BQ177" i="1"/>
  <c r="BP177" i="1"/>
  <c r="BO177" i="1"/>
  <c r="BN177" i="1"/>
  <c r="BM177" i="1"/>
  <c r="BL177" i="1"/>
  <c r="BK177" i="1"/>
  <c r="BJ177" i="1"/>
  <c r="BI177" i="1"/>
  <c r="BH177" i="1"/>
  <c r="BG177" i="1"/>
  <c r="BF177" i="1"/>
  <c r="BE177" i="1"/>
  <c r="BD177" i="1"/>
  <c r="BC177" i="1"/>
  <c r="BB177" i="1"/>
  <c r="BA177" i="1"/>
  <c r="AZ177" i="1"/>
  <c r="AY177" i="1"/>
  <c r="AX177" i="1"/>
  <c r="AW177" i="1"/>
  <c r="AV177" i="1"/>
  <c r="AU177" i="1"/>
  <c r="AT177" i="1"/>
  <c r="AS177" i="1"/>
  <c r="AR177" i="1"/>
  <c r="AQ177" i="1"/>
  <c r="AP177" i="1"/>
  <c r="AO177" i="1"/>
  <c r="AN177" i="1"/>
  <c r="AM177" i="1"/>
  <c r="AL177" i="1"/>
  <c r="AK177" i="1"/>
  <c r="AJ177" i="1"/>
  <c r="AI177" i="1"/>
  <c r="AH177" i="1"/>
  <c r="AG177" i="1"/>
  <c r="AF177" i="1"/>
  <c r="AE177" i="1"/>
  <c r="AD177" i="1"/>
  <c r="AC177" i="1"/>
  <c r="AB177" i="1"/>
  <c r="AA177" i="1"/>
  <c r="Z177" i="1"/>
  <c r="Y177" i="1"/>
  <c r="X177" i="1"/>
  <c r="W177" i="1"/>
  <c r="V177" i="1"/>
  <c r="U177" i="1"/>
  <c r="T177" i="1"/>
  <c r="S177" i="1"/>
  <c r="R177" i="1"/>
  <c r="Q177" i="1"/>
  <c r="P177" i="1"/>
  <c r="O177" i="1"/>
  <c r="N177" i="1"/>
  <c r="M177" i="1"/>
  <c r="L177" i="1"/>
  <c r="K177" i="1"/>
  <c r="J177" i="1"/>
  <c r="I177" i="1"/>
  <c r="H177" i="1"/>
  <c r="G177" i="1"/>
  <c r="F177" i="1"/>
  <c r="E177" i="1"/>
  <c r="D177" i="1"/>
  <c r="C177" i="1"/>
  <c r="BS176" i="1"/>
  <c r="BR176" i="1"/>
  <c r="BQ176" i="1"/>
  <c r="BP176" i="1"/>
  <c r="BO176" i="1"/>
  <c r="BN176" i="1"/>
  <c r="BM176" i="1"/>
  <c r="BL176" i="1"/>
  <c r="BK176" i="1"/>
  <c r="BJ176" i="1"/>
  <c r="BI176" i="1"/>
  <c r="BH176" i="1"/>
  <c r="BG176" i="1"/>
  <c r="BF176" i="1"/>
  <c r="BE176" i="1"/>
  <c r="BD176" i="1"/>
  <c r="BC176" i="1"/>
  <c r="BB176" i="1"/>
  <c r="BA176" i="1"/>
  <c r="AZ176" i="1"/>
  <c r="AY176" i="1"/>
  <c r="AX176" i="1"/>
  <c r="AW176" i="1"/>
  <c r="AV176" i="1"/>
  <c r="AU176" i="1"/>
  <c r="AT176" i="1"/>
  <c r="AS176" i="1"/>
  <c r="AR176" i="1"/>
  <c r="AQ176" i="1"/>
  <c r="AP176" i="1"/>
  <c r="AO176" i="1"/>
  <c r="AN176" i="1"/>
  <c r="AM176" i="1"/>
  <c r="AL176" i="1"/>
  <c r="AK176" i="1"/>
  <c r="AJ176" i="1"/>
  <c r="AI176" i="1"/>
  <c r="AH176" i="1"/>
  <c r="AG176" i="1"/>
  <c r="AF176" i="1"/>
  <c r="AE176" i="1"/>
  <c r="AD176" i="1"/>
  <c r="AC176" i="1"/>
  <c r="AB176" i="1"/>
  <c r="AA176" i="1"/>
  <c r="Z176" i="1"/>
  <c r="Y176" i="1"/>
  <c r="X176" i="1"/>
  <c r="W176" i="1"/>
  <c r="V176" i="1"/>
  <c r="U176" i="1"/>
  <c r="T176" i="1"/>
  <c r="S176" i="1"/>
  <c r="R176" i="1"/>
  <c r="Q176" i="1"/>
  <c r="P176" i="1"/>
  <c r="O176" i="1"/>
  <c r="N176" i="1"/>
  <c r="M176" i="1"/>
  <c r="L176" i="1"/>
  <c r="K176" i="1"/>
  <c r="J176" i="1"/>
  <c r="I176" i="1"/>
  <c r="H176" i="1"/>
  <c r="G176" i="1"/>
  <c r="F176" i="1"/>
  <c r="E176" i="1"/>
  <c r="D176" i="1"/>
  <c r="C176" i="1"/>
  <c r="BS175" i="1"/>
  <c r="BR175" i="1"/>
  <c r="BQ175" i="1"/>
  <c r="BP175" i="1"/>
  <c r="BO175" i="1"/>
  <c r="BN175" i="1"/>
  <c r="BM175" i="1"/>
  <c r="BL175" i="1"/>
  <c r="BK175" i="1"/>
  <c r="BJ175" i="1"/>
  <c r="BI175" i="1"/>
  <c r="BH175" i="1"/>
  <c r="BG175" i="1"/>
  <c r="BF175" i="1"/>
  <c r="BE175" i="1"/>
  <c r="BD175" i="1"/>
  <c r="BC175" i="1"/>
  <c r="BB175" i="1"/>
  <c r="BA175" i="1"/>
  <c r="AZ175" i="1"/>
  <c r="AY175" i="1"/>
  <c r="AX175" i="1"/>
  <c r="AW175" i="1"/>
  <c r="AV175" i="1"/>
  <c r="AU175" i="1"/>
  <c r="AT175" i="1"/>
  <c r="AS175" i="1"/>
  <c r="AR175" i="1"/>
  <c r="AQ175" i="1"/>
  <c r="AP175" i="1"/>
  <c r="AO175" i="1"/>
  <c r="AN175" i="1"/>
  <c r="AM175" i="1"/>
  <c r="AL175" i="1"/>
  <c r="AK175" i="1"/>
  <c r="AJ175" i="1"/>
  <c r="AI175" i="1"/>
  <c r="AH175" i="1"/>
  <c r="AG175" i="1"/>
  <c r="AF175" i="1"/>
  <c r="AE175" i="1"/>
  <c r="AD175" i="1"/>
  <c r="AC175" i="1"/>
  <c r="AB175" i="1"/>
  <c r="AA175" i="1"/>
  <c r="Z175" i="1"/>
  <c r="Y175" i="1"/>
  <c r="X175" i="1"/>
  <c r="W175" i="1"/>
  <c r="V175" i="1"/>
  <c r="U175" i="1"/>
  <c r="T175" i="1"/>
  <c r="S175" i="1"/>
  <c r="R175" i="1"/>
  <c r="Q175" i="1"/>
  <c r="P175" i="1"/>
  <c r="O175" i="1"/>
  <c r="N175" i="1"/>
  <c r="M175" i="1"/>
  <c r="L175" i="1"/>
  <c r="K175" i="1"/>
  <c r="J175" i="1"/>
  <c r="I175" i="1"/>
  <c r="H175" i="1"/>
  <c r="G175" i="1"/>
  <c r="F175" i="1"/>
  <c r="E175" i="1"/>
  <c r="D175" i="1"/>
  <c r="C175" i="1"/>
  <c r="BS174" i="1"/>
  <c r="BR174" i="1"/>
  <c r="BQ174" i="1"/>
  <c r="BP174" i="1"/>
  <c r="BO174" i="1"/>
  <c r="BN174" i="1"/>
  <c r="BM174" i="1"/>
  <c r="BL174" i="1"/>
  <c r="BK174" i="1"/>
  <c r="BJ174" i="1"/>
  <c r="BI174" i="1"/>
  <c r="BH174" i="1"/>
  <c r="BG174" i="1"/>
  <c r="BF174" i="1"/>
  <c r="BE174" i="1"/>
  <c r="BD174" i="1"/>
  <c r="BC174" i="1"/>
  <c r="BB174" i="1"/>
  <c r="BA174" i="1"/>
  <c r="AZ174" i="1"/>
  <c r="AY174" i="1"/>
  <c r="AX174" i="1"/>
  <c r="AW174" i="1"/>
  <c r="AV174" i="1"/>
  <c r="AU174" i="1"/>
  <c r="AT174" i="1"/>
  <c r="AS174" i="1"/>
  <c r="AR174" i="1"/>
  <c r="AQ174" i="1"/>
  <c r="AP174" i="1"/>
  <c r="AO174" i="1"/>
  <c r="AN174" i="1"/>
  <c r="AM174" i="1"/>
  <c r="AL174" i="1"/>
  <c r="AK174" i="1"/>
  <c r="AJ174" i="1"/>
  <c r="AI174" i="1"/>
  <c r="AH174" i="1"/>
  <c r="AG174" i="1"/>
  <c r="AF174" i="1"/>
  <c r="AE174" i="1"/>
  <c r="AD174" i="1"/>
  <c r="AC174" i="1"/>
  <c r="AB174" i="1"/>
  <c r="AA174" i="1"/>
  <c r="Z174" i="1"/>
  <c r="Y174" i="1"/>
  <c r="X174" i="1"/>
  <c r="W174" i="1"/>
  <c r="V174" i="1"/>
  <c r="U174" i="1"/>
  <c r="T174" i="1"/>
  <c r="S174" i="1"/>
  <c r="R174" i="1"/>
  <c r="Q174" i="1"/>
  <c r="P174" i="1"/>
  <c r="O174" i="1"/>
  <c r="N174" i="1"/>
  <c r="M174" i="1"/>
  <c r="L174" i="1"/>
  <c r="K174" i="1"/>
  <c r="J174" i="1"/>
  <c r="I174" i="1"/>
  <c r="H174" i="1"/>
  <c r="G174" i="1"/>
  <c r="F174" i="1"/>
  <c r="E174" i="1"/>
  <c r="D174" i="1"/>
  <c r="C174" i="1"/>
  <c r="BS173" i="1"/>
  <c r="BR173" i="1"/>
  <c r="BQ173" i="1"/>
  <c r="BP173" i="1"/>
  <c r="BO173" i="1"/>
  <c r="BN173" i="1"/>
  <c r="BM173" i="1"/>
  <c r="BL173" i="1"/>
  <c r="BK173" i="1"/>
  <c r="BJ173" i="1"/>
  <c r="BI173" i="1"/>
  <c r="BH173" i="1"/>
  <c r="BG173" i="1"/>
  <c r="BF173" i="1"/>
  <c r="BE173" i="1"/>
  <c r="BD173" i="1"/>
  <c r="BC173" i="1"/>
  <c r="BB173" i="1"/>
  <c r="BA173" i="1"/>
  <c r="AZ173" i="1"/>
  <c r="AY173" i="1"/>
  <c r="AX173" i="1"/>
  <c r="AW173" i="1"/>
  <c r="AV173" i="1"/>
  <c r="AU173" i="1"/>
  <c r="AT173" i="1"/>
  <c r="AS173" i="1"/>
  <c r="AR173" i="1"/>
  <c r="AQ173" i="1"/>
  <c r="AP173" i="1"/>
  <c r="AO173" i="1"/>
  <c r="AN173" i="1"/>
  <c r="AM173" i="1"/>
  <c r="AL173" i="1"/>
  <c r="AK173" i="1"/>
  <c r="AJ173" i="1"/>
  <c r="AI173" i="1"/>
  <c r="AH173" i="1"/>
  <c r="AG173" i="1"/>
  <c r="AF173" i="1"/>
  <c r="AE173" i="1"/>
  <c r="AD173" i="1"/>
  <c r="AC173" i="1"/>
  <c r="AB173" i="1"/>
  <c r="AA173" i="1"/>
  <c r="Z173" i="1"/>
  <c r="Y173" i="1"/>
  <c r="X173" i="1"/>
  <c r="W173" i="1"/>
  <c r="V173" i="1"/>
  <c r="U173" i="1"/>
  <c r="T173" i="1"/>
  <c r="S173" i="1"/>
  <c r="R173" i="1"/>
  <c r="Q173" i="1"/>
  <c r="P173" i="1"/>
  <c r="O173" i="1"/>
  <c r="N173" i="1"/>
  <c r="M173" i="1"/>
  <c r="L173" i="1"/>
  <c r="K173" i="1"/>
  <c r="J173" i="1"/>
  <c r="I173" i="1"/>
  <c r="H173" i="1"/>
  <c r="G173" i="1"/>
  <c r="F173" i="1"/>
  <c r="E173" i="1"/>
  <c r="D173" i="1"/>
  <c r="C173" i="1"/>
  <c r="BS172" i="1"/>
  <c r="BR172" i="1"/>
  <c r="BQ172" i="1"/>
  <c r="BP172" i="1"/>
  <c r="BO172" i="1"/>
  <c r="BN172" i="1"/>
  <c r="BM172" i="1"/>
  <c r="BL172" i="1"/>
  <c r="BK172" i="1"/>
  <c r="BJ172" i="1"/>
  <c r="BI172" i="1"/>
  <c r="BH172" i="1"/>
  <c r="BG172" i="1"/>
  <c r="BF172" i="1"/>
  <c r="BE172" i="1"/>
  <c r="BD172" i="1"/>
  <c r="BC172" i="1"/>
  <c r="BB172" i="1"/>
  <c r="BA172" i="1"/>
  <c r="AZ172" i="1"/>
  <c r="AY172" i="1"/>
  <c r="AX172" i="1"/>
  <c r="AW172" i="1"/>
  <c r="AV172" i="1"/>
  <c r="AU172" i="1"/>
  <c r="AT172" i="1"/>
  <c r="AS172" i="1"/>
  <c r="AR172" i="1"/>
  <c r="AQ172" i="1"/>
  <c r="AP172" i="1"/>
  <c r="AO172" i="1"/>
  <c r="AN172" i="1"/>
  <c r="AM172" i="1"/>
  <c r="AL172" i="1"/>
  <c r="AK172" i="1"/>
  <c r="AJ172" i="1"/>
  <c r="AI172" i="1"/>
  <c r="AH172" i="1"/>
  <c r="AG172" i="1"/>
  <c r="AF172" i="1"/>
  <c r="AE172" i="1"/>
  <c r="AD172" i="1"/>
  <c r="AC172" i="1"/>
  <c r="AB172" i="1"/>
  <c r="AA172" i="1"/>
  <c r="Z172" i="1"/>
  <c r="Y172" i="1"/>
  <c r="X172" i="1"/>
  <c r="W172" i="1"/>
  <c r="V172" i="1"/>
  <c r="U172" i="1"/>
  <c r="T172" i="1"/>
  <c r="S172" i="1"/>
  <c r="R172" i="1"/>
  <c r="Q172" i="1"/>
  <c r="P172" i="1"/>
  <c r="O172" i="1"/>
  <c r="N172" i="1"/>
  <c r="M172" i="1"/>
  <c r="L172" i="1"/>
  <c r="K172" i="1"/>
  <c r="J172" i="1"/>
  <c r="I172" i="1"/>
  <c r="H172" i="1"/>
  <c r="G172" i="1"/>
  <c r="F172" i="1"/>
  <c r="E172" i="1"/>
  <c r="D172" i="1"/>
  <c r="C172" i="1"/>
  <c r="BS171" i="1"/>
  <c r="BR171" i="1"/>
  <c r="BQ171" i="1"/>
  <c r="BP171" i="1"/>
  <c r="BO171" i="1"/>
  <c r="BN171" i="1"/>
  <c r="BM171" i="1"/>
  <c r="BL171" i="1"/>
  <c r="BK171" i="1"/>
  <c r="BJ171" i="1"/>
  <c r="BI171" i="1"/>
  <c r="BH171" i="1"/>
  <c r="BG171" i="1"/>
  <c r="BF171" i="1"/>
  <c r="BE171" i="1"/>
  <c r="BD171" i="1"/>
  <c r="BC171" i="1"/>
  <c r="BB171" i="1"/>
  <c r="BA171" i="1"/>
  <c r="AZ171" i="1"/>
  <c r="AY171" i="1"/>
  <c r="AX171" i="1"/>
  <c r="AW171" i="1"/>
  <c r="AV171" i="1"/>
  <c r="AU171" i="1"/>
  <c r="AT171" i="1"/>
  <c r="AS171" i="1"/>
  <c r="AR171" i="1"/>
  <c r="AQ171" i="1"/>
  <c r="AP171" i="1"/>
  <c r="AO171" i="1"/>
  <c r="AN171" i="1"/>
  <c r="AM171" i="1"/>
  <c r="AL171" i="1"/>
  <c r="AK171" i="1"/>
  <c r="AJ171" i="1"/>
  <c r="AI171" i="1"/>
  <c r="AH171" i="1"/>
  <c r="AG171" i="1"/>
  <c r="AF171" i="1"/>
  <c r="AE171" i="1"/>
  <c r="AD171" i="1"/>
  <c r="AC171" i="1"/>
  <c r="AB171" i="1"/>
  <c r="AA171" i="1"/>
  <c r="Z171" i="1"/>
  <c r="Y171" i="1"/>
  <c r="X171" i="1"/>
  <c r="W171" i="1"/>
  <c r="V171" i="1"/>
  <c r="U171" i="1"/>
  <c r="T171" i="1"/>
  <c r="S171" i="1"/>
  <c r="R171" i="1"/>
  <c r="Q171" i="1"/>
  <c r="P171" i="1"/>
  <c r="O171" i="1"/>
  <c r="N171" i="1"/>
  <c r="M171" i="1"/>
  <c r="L171" i="1"/>
  <c r="K171" i="1"/>
  <c r="J171" i="1"/>
  <c r="I171" i="1"/>
  <c r="H171" i="1"/>
  <c r="G171" i="1"/>
  <c r="F171" i="1"/>
  <c r="E171" i="1"/>
  <c r="D171" i="1"/>
  <c r="C171" i="1"/>
  <c r="BS170" i="1"/>
  <c r="BR170" i="1"/>
  <c r="BQ170" i="1"/>
  <c r="BP170" i="1"/>
  <c r="BO170" i="1"/>
  <c r="BN170" i="1"/>
  <c r="BM170" i="1"/>
  <c r="BL170" i="1"/>
  <c r="BK170" i="1"/>
  <c r="BJ170" i="1"/>
  <c r="BI170" i="1"/>
  <c r="BH170" i="1"/>
  <c r="BG170" i="1"/>
  <c r="BF170" i="1"/>
  <c r="BE170" i="1"/>
  <c r="BD170" i="1"/>
  <c r="BC170" i="1"/>
  <c r="BB170" i="1"/>
  <c r="BA170" i="1"/>
  <c r="AZ170" i="1"/>
  <c r="AY170" i="1"/>
  <c r="AX170" i="1"/>
  <c r="AW170" i="1"/>
  <c r="AV170" i="1"/>
  <c r="AU170" i="1"/>
  <c r="AT170" i="1"/>
  <c r="AS170" i="1"/>
  <c r="AR170" i="1"/>
  <c r="AQ170" i="1"/>
  <c r="AP170" i="1"/>
  <c r="AO170" i="1"/>
  <c r="AN170" i="1"/>
  <c r="AM170" i="1"/>
  <c r="AL170" i="1"/>
  <c r="AK170" i="1"/>
  <c r="AJ170" i="1"/>
  <c r="AI170" i="1"/>
  <c r="AH170" i="1"/>
  <c r="AG170" i="1"/>
  <c r="AF170" i="1"/>
  <c r="AE170" i="1"/>
  <c r="AD170" i="1"/>
  <c r="AC170" i="1"/>
  <c r="AB170" i="1"/>
  <c r="AA170" i="1"/>
  <c r="Z170" i="1"/>
  <c r="Y170" i="1"/>
  <c r="X170" i="1"/>
  <c r="W170" i="1"/>
  <c r="V170" i="1"/>
  <c r="U170" i="1"/>
  <c r="T170" i="1"/>
  <c r="S170" i="1"/>
  <c r="R170" i="1"/>
  <c r="Q170" i="1"/>
  <c r="P170" i="1"/>
  <c r="O170" i="1"/>
  <c r="N170" i="1"/>
  <c r="M170" i="1"/>
  <c r="L170" i="1"/>
  <c r="K170" i="1"/>
  <c r="J170" i="1"/>
  <c r="I170" i="1"/>
  <c r="H170" i="1"/>
  <c r="G170" i="1"/>
  <c r="F170" i="1"/>
  <c r="E170" i="1"/>
  <c r="D170" i="1"/>
  <c r="C170" i="1"/>
  <c r="BS169" i="1"/>
  <c r="BR169" i="1"/>
  <c r="BQ169" i="1"/>
  <c r="BP169" i="1"/>
  <c r="BO169" i="1"/>
  <c r="BN169" i="1"/>
  <c r="BM169" i="1"/>
  <c r="BL169" i="1"/>
  <c r="BK169" i="1"/>
  <c r="BJ169" i="1"/>
  <c r="BI169" i="1"/>
  <c r="BH169" i="1"/>
  <c r="BG169" i="1"/>
  <c r="BF169" i="1"/>
  <c r="BE169" i="1"/>
  <c r="BD169" i="1"/>
  <c r="BC169" i="1"/>
  <c r="BB169" i="1"/>
  <c r="BA169" i="1"/>
  <c r="AZ169" i="1"/>
  <c r="AY169" i="1"/>
  <c r="AX169" i="1"/>
  <c r="AW169" i="1"/>
  <c r="AV169" i="1"/>
  <c r="AU169" i="1"/>
  <c r="AT169" i="1"/>
  <c r="AS169" i="1"/>
  <c r="AR169" i="1"/>
  <c r="AQ169" i="1"/>
  <c r="AP169" i="1"/>
  <c r="AO169" i="1"/>
  <c r="AN169" i="1"/>
  <c r="AM169" i="1"/>
  <c r="AL169" i="1"/>
  <c r="AK169" i="1"/>
  <c r="AJ169" i="1"/>
  <c r="AI169" i="1"/>
  <c r="AH169" i="1"/>
  <c r="AG169" i="1"/>
  <c r="AF169" i="1"/>
  <c r="AE169" i="1"/>
  <c r="AD169" i="1"/>
  <c r="AC169" i="1"/>
  <c r="AB169" i="1"/>
  <c r="AA169" i="1"/>
  <c r="Z169" i="1"/>
  <c r="Y169" i="1"/>
  <c r="X169" i="1"/>
  <c r="W169" i="1"/>
  <c r="V169" i="1"/>
  <c r="U169" i="1"/>
  <c r="T169" i="1"/>
  <c r="S169" i="1"/>
  <c r="R169" i="1"/>
  <c r="Q169" i="1"/>
  <c r="P169" i="1"/>
  <c r="O169" i="1"/>
  <c r="N169" i="1"/>
  <c r="M169" i="1"/>
  <c r="L169" i="1"/>
  <c r="K169" i="1"/>
  <c r="J169" i="1"/>
  <c r="I169" i="1"/>
  <c r="H169" i="1"/>
  <c r="G169" i="1"/>
  <c r="F169" i="1"/>
  <c r="E169" i="1"/>
  <c r="D169" i="1"/>
  <c r="C169" i="1"/>
  <c r="BS168" i="1"/>
  <c r="BR168" i="1"/>
  <c r="BQ168" i="1"/>
  <c r="BP168" i="1"/>
  <c r="BO168" i="1"/>
  <c r="BN168" i="1"/>
  <c r="BM168" i="1"/>
  <c r="BL168" i="1"/>
  <c r="BK168" i="1"/>
  <c r="BJ168" i="1"/>
  <c r="BI168" i="1"/>
  <c r="BH168" i="1"/>
  <c r="BG168" i="1"/>
  <c r="BF168" i="1"/>
  <c r="BE168" i="1"/>
  <c r="BD168" i="1"/>
  <c r="BC168" i="1"/>
  <c r="BB168" i="1"/>
  <c r="BA168" i="1"/>
  <c r="AZ168" i="1"/>
  <c r="AY168" i="1"/>
  <c r="AX168" i="1"/>
  <c r="AW168" i="1"/>
  <c r="AV168" i="1"/>
  <c r="AU168" i="1"/>
  <c r="AT168" i="1"/>
  <c r="AS168" i="1"/>
  <c r="AR168" i="1"/>
  <c r="AQ168" i="1"/>
  <c r="AP168" i="1"/>
  <c r="AO168" i="1"/>
  <c r="AN168" i="1"/>
  <c r="AM168" i="1"/>
  <c r="AL168" i="1"/>
  <c r="AK168" i="1"/>
  <c r="AJ168" i="1"/>
  <c r="AI168" i="1"/>
  <c r="AH168" i="1"/>
  <c r="AG168" i="1"/>
  <c r="AF168" i="1"/>
  <c r="AE168" i="1"/>
  <c r="AD168" i="1"/>
  <c r="AC168" i="1"/>
  <c r="AB168" i="1"/>
  <c r="AA168" i="1"/>
  <c r="Z168" i="1"/>
  <c r="Y168" i="1"/>
  <c r="X168" i="1"/>
  <c r="W168" i="1"/>
  <c r="V168" i="1"/>
  <c r="U168" i="1"/>
  <c r="T168" i="1"/>
  <c r="S168" i="1"/>
  <c r="R168" i="1"/>
  <c r="Q168" i="1"/>
  <c r="P168" i="1"/>
  <c r="O168" i="1"/>
  <c r="N168" i="1"/>
  <c r="M168" i="1"/>
  <c r="L168" i="1"/>
  <c r="K168" i="1"/>
  <c r="J168" i="1"/>
  <c r="I168" i="1"/>
  <c r="H168" i="1"/>
  <c r="G168" i="1"/>
  <c r="F168" i="1"/>
  <c r="E168" i="1"/>
  <c r="D168" i="1"/>
  <c r="C168" i="1"/>
  <c r="BS167" i="1"/>
  <c r="BR167" i="1"/>
  <c r="BQ167" i="1"/>
  <c r="BP167" i="1"/>
  <c r="BO167" i="1"/>
  <c r="BN167" i="1"/>
  <c r="BM167" i="1"/>
  <c r="BL167" i="1"/>
  <c r="BK167" i="1"/>
  <c r="BJ167" i="1"/>
  <c r="BI167" i="1"/>
  <c r="BH167" i="1"/>
  <c r="BG167" i="1"/>
  <c r="BF167" i="1"/>
  <c r="BE167" i="1"/>
  <c r="BD167" i="1"/>
  <c r="BC167" i="1"/>
  <c r="BB167" i="1"/>
  <c r="BA167" i="1"/>
  <c r="AZ167" i="1"/>
  <c r="AY167" i="1"/>
  <c r="AX167" i="1"/>
  <c r="AW167" i="1"/>
  <c r="AV167" i="1"/>
  <c r="AU167" i="1"/>
  <c r="AT167" i="1"/>
  <c r="AS167" i="1"/>
  <c r="AR167" i="1"/>
  <c r="AQ167" i="1"/>
  <c r="AP167" i="1"/>
  <c r="AO167" i="1"/>
  <c r="AN167" i="1"/>
  <c r="AM167" i="1"/>
  <c r="AL167" i="1"/>
  <c r="AK167" i="1"/>
  <c r="AJ167" i="1"/>
  <c r="AI167" i="1"/>
  <c r="AH167" i="1"/>
  <c r="AG167" i="1"/>
  <c r="AF167" i="1"/>
  <c r="AE167" i="1"/>
  <c r="AD167" i="1"/>
  <c r="AC167" i="1"/>
  <c r="AB167" i="1"/>
  <c r="AA167" i="1"/>
  <c r="Z167" i="1"/>
  <c r="Y167" i="1"/>
  <c r="X167" i="1"/>
  <c r="W167" i="1"/>
  <c r="V167" i="1"/>
  <c r="U167" i="1"/>
  <c r="T167" i="1"/>
  <c r="S167" i="1"/>
  <c r="R167" i="1"/>
  <c r="Q167" i="1"/>
  <c r="P167" i="1"/>
  <c r="O167" i="1"/>
  <c r="N167" i="1"/>
  <c r="M167" i="1"/>
  <c r="L167" i="1"/>
  <c r="K167" i="1"/>
  <c r="J167" i="1"/>
  <c r="I167" i="1"/>
  <c r="H167" i="1"/>
  <c r="G167" i="1"/>
  <c r="F167" i="1"/>
  <c r="E167" i="1"/>
  <c r="D167" i="1"/>
  <c r="C167" i="1"/>
  <c r="BS166" i="1"/>
  <c r="BR166" i="1"/>
  <c r="BQ166" i="1"/>
  <c r="BP166" i="1"/>
  <c r="BO166" i="1"/>
  <c r="BN166" i="1"/>
  <c r="BM166" i="1"/>
  <c r="BL166" i="1"/>
  <c r="BK166" i="1"/>
  <c r="BJ166" i="1"/>
  <c r="BI166" i="1"/>
  <c r="BH166" i="1"/>
  <c r="BG166" i="1"/>
  <c r="BF166" i="1"/>
  <c r="BE166" i="1"/>
  <c r="BD166" i="1"/>
  <c r="BC166" i="1"/>
  <c r="BB166" i="1"/>
  <c r="BA166" i="1"/>
  <c r="AZ166" i="1"/>
  <c r="AY166" i="1"/>
  <c r="AX166" i="1"/>
  <c r="AW166" i="1"/>
  <c r="AV166" i="1"/>
  <c r="AU166" i="1"/>
  <c r="AT166" i="1"/>
  <c r="AS166" i="1"/>
  <c r="AR166" i="1"/>
  <c r="AQ166" i="1"/>
  <c r="AP166" i="1"/>
  <c r="AO166" i="1"/>
  <c r="AN166" i="1"/>
  <c r="AM166" i="1"/>
  <c r="AL166" i="1"/>
  <c r="AK166" i="1"/>
  <c r="AJ166" i="1"/>
  <c r="AI166" i="1"/>
  <c r="AH166" i="1"/>
  <c r="AG166" i="1"/>
  <c r="AF166" i="1"/>
  <c r="AE166" i="1"/>
  <c r="AD166" i="1"/>
  <c r="AC166" i="1"/>
  <c r="AB166" i="1"/>
  <c r="AA166" i="1"/>
  <c r="Z166" i="1"/>
  <c r="Y166" i="1"/>
  <c r="X166" i="1"/>
  <c r="W166" i="1"/>
  <c r="V166" i="1"/>
  <c r="U166" i="1"/>
  <c r="T166" i="1"/>
  <c r="S166" i="1"/>
  <c r="R166" i="1"/>
  <c r="Q166" i="1"/>
  <c r="P166" i="1"/>
  <c r="O166" i="1"/>
  <c r="N166" i="1"/>
  <c r="M166" i="1"/>
  <c r="L166" i="1"/>
  <c r="K166" i="1"/>
  <c r="J166" i="1"/>
  <c r="I166" i="1"/>
  <c r="H166" i="1"/>
  <c r="G166" i="1"/>
  <c r="F166" i="1"/>
  <c r="E166" i="1"/>
  <c r="D166" i="1"/>
  <c r="C166" i="1"/>
  <c r="BS165" i="1"/>
  <c r="BR165" i="1"/>
  <c r="BQ165" i="1"/>
  <c r="BP165" i="1"/>
  <c r="BO165" i="1"/>
  <c r="BN165" i="1"/>
  <c r="BM165" i="1"/>
  <c r="BL165" i="1"/>
  <c r="BK165" i="1"/>
  <c r="BJ165" i="1"/>
  <c r="BI165" i="1"/>
  <c r="BH165" i="1"/>
  <c r="BG165" i="1"/>
  <c r="BF165" i="1"/>
  <c r="BE165" i="1"/>
  <c r="BD165" i="1"/>
  <c r="BC165" i="1"/>
  <c r="BB165" i="1"/>
  <c r="BA165" i="1"/>
  <c r="AZ165" i="1"/>
  <c r="AY165" i="1"/>
  <c r="AX165" i="1"/>
  <c r="AW165" i="1"/>
  <c r="AV165" i="1"/>
  <c r="AU165" i="1"/>
  <c r="AT165" i="1"/>
  <c r="AS165" i="1"/>
  <c r="AR165" i="1"/>
  <c r="AQ165" i="1"/>
  <c r="AP165" i="1"/>
  <c r="AO165" i="1"/>
  <c r="AN165" i="1"/>
  <c r="AM165" i="1"/>
  <c r="AL165" i="1"/>
  <c r="AK165" i="1"/>
  <c r="AJ165" i="1"/>
  <c r="AI165" i="1"/>
  <c r="AH165" i="1"/>
  <c r="AG165" i="1"/>
  <c r="AF165" i="1"/>
  <c r="AE165" i="1"/>
  <c r="AD165" i="1"/>
  <c r="AC165" i="1"/>
  <c r="AB165" i="1"/>
  <c r="AA165" i="1"/>
  <c r="Z165" i="1"/>
  <c r="Y165" i="1"/>
  <c r="X165" i="1"/>
  <c r="W165" i="1"/>
  <c r="V165" i="1"/>
  <c r="U165" i="1"/>
  <c r="T165" i="1"/>
  <c r="S165" i="1"/>
  <c r="R165" i="1"/>
  <c r="Q165" i="1"/>
  <c r="P165" i="1"/>
  <c r="O165" i="1"/>
  <c r="N165" i="1"/>
  <c r="M165" i="1"/>
  <c r="L165" i="1"/>
  <c r="K165" i="1"/>
  <c r="J165" i="1"/>
  <c r="I165" i="1"/>
  <c r="H165" i="1"/>
  <c r="G165" i="1"/>
  <c r="F165" i="1"/>
  <c r="E165" i="1"/>
  <c r="D165" i="1"/>
  <c r="C165" i="1"/>
  <c r="BS164" i="1"/>
  <c r="BR164" i="1"/>
  <c r="BQ164" i="1"/>
  <c r="BP164" i="1"/>
  <c r="BO164" i="1"/>
  <c r="BN164" i="1"/>
  <c r="BM164" i="1"/>
  <c r="BL164" i="1"/>
  <c r="BK164" i="1"/>
  <c r="BJ164" i="1"/>
  <c r="BI164" i="1"/>
  <c r="BH164" i="1"/>
  <c r="BG164" i="1"/>
  <c r="BF164" i="1"/>
  <c r="BE164" i="1"/>
  <c r="BD164" i="1"/>
  <c r="BC164" i="1"/>
  <c r="BB164" i="1"/>
  <c r="BA164" i="1"/>
  <c r="AZ164" i="1"/>
  <c r="AY164" i="1"/>
  <c r="AX164" i="1"/>
  <c r="AW164" i="1"/>
  <c r="AV164" i="1"/>
  <c r="AU164" i="1"/>
  <c r="AT164" i="1"/>
  <c r="AS164" i="1"/>
  <c r="AR164" i="1"/>
  <c r="AQ164" i="1"/>
  <c r="AP164" i="1"/>
  <c r="AO164" i="1"/>
  <c r="AN164" i="1"/>
  <c r="AM164" i="1"/>
  <c r="AL164" i="1"/>
  <c r="AK164" i="1"/>
  <c r="AJ164" i="1"/>
  <c r="AI164" i="1"/>
  <c r="AH164" i="1"/>
  <c r="AG164" i="1"/>
  <c r="AF164" i="1"/>
  <c r="AE164" i="1"/>
  <c r="AD164" i="1"/>
  <c r="AC164" i="1"/>
  <c r="AB164" i="1"/>
  <c r="AA164" i="1"/>
  <c r="Z164" i="1"/>
  <c r="Y164" i="1"/>
  <c r="X164" i="1"/>
  <c r="W164" i="1"/>
  <c r="V164" i="1"/>
  <c r="U164" i="1"/>
  <c r="T164" i="1"/>
  <c r="S164" i="1"/>
  <c r="R164" i="1"/>
  <c r="Q164" i="1"/>
  <c r="P164" i="1"/>
  <c r="O164" i="1"/>
  <c r="N164" i="1"/>
  <c r="M164" i="1"/>
  <c r="L164" i="1"/>
  <c r="K164" i="1"/>
  <c r="J164" i="1"/>
  <c r="I164" i="1"/>
  <c r="H164" i="1"/>
  <c r="G164" i="1"/>
  <c r="F164" i="1"/>
  <c r="E164" i="1"/>
  <c r="D164" i="1"/>
  <c r="C164" i="1"/>
  <c r="BS163" i="1"/>
  <c r="BR163" i="1"/>
  <c r="BQ163" i="1"/>
  <c r="BP163" i="1"/>
  <c r="BO163" i="1"/>
  <c r="BN163" i="1"/>
  <c r="BM163" i="1"/>
  <c r="BL163" i="1"/>
  <c r="BK163" i="1"/>
  <c r="BJ163" i="1"/>
  <c r="BI163" i="1"/>
  <c r="BH163" i="1"/>
  <c r="BG163" i="1"/>
  <c r="BF163" i="1"/>
  <c r="BE163" i="1"/>
  <c r="BD163" i="1"/>
  <c r="BC163" i="1"/>
  <c r="BB163" i="1"/>
  <c r="BA163" i="1"/>
  <c r="AZ163" i="1"/>
  <c r="AY163" i="1"/>
  <c r="AX163" i="1"/>
  <c r="AW163" i="1"/>
  <c r="AV163" i="1"/>
  <c r="AU163" i="1"/>
  <c r="AT163" i="1"/>
  <c r="AS163" i="1"/>
  <c r="AR163" i="1"/>
  <c r="AQ163" i="1"/>
  <c r="AP163" i="1"/>
  <c r="AO163" i="1"/>
  <c r="AN163" i="1"/>
  <c r="AM163" i="1"/>
  <c r="AL163" i="1"/>
  <c r="AK163" i="1"/>
  <c r="AJ163" i="1"/>
  <c r="AI163" i="1"/>
  <c r="AH163" i="1"/>
  <c r="AG163" i="1"/>
  <c r="AF163" i="1"/>
  <c r="AE163" i="1"/>
  <c r="AD163" i="1"/>
  <c r="AC163" i="1"/>
  <c r="AB163" i="1"/>
  <c r="AA163" i="1"/>
  <c r="Z163" i="1"/>
  <c r="Y163" i="1"/>
  <c r="X163" i="1"/>
  <c r="W163" i="1"/>
  <c r="V163" i="1"/>
  <c r="U163" i="1"/>
  <c r="T163" i="1"/>
  <c r="S163" i="1"/>
  <c r="R163" i="1"/>
  <c r="Q163" i="1"/>
  <c r="P163" i="1"/>
  <c r="O163" i="1"/>
  <c r="N163" i="1"/>
  <c r="M163" i="1"/>
  <c r="L163" i="1"/>
  <c r="K163" i="1"/>
  <c r="J163" i="1"/>
  <c r="I163" i="1"/>
  <c r="H163" i="1"/>
  <c r="G163" i="1"/>
  <c r="F163" i="1"/>
  <c r="E163" i="1"/>
  <c r="D163" i="1"/>
  <c r="C163" i="1"/>
  <c r="BS162" i="1"/>
  <c r="BR162" i="1"/>
  <c r="BQ162" i="1"/>
  <c r="BP162" i="1"/>
  <c r="BO162" i="1"/>
  <c r="BN162" i="1"/>
  <c r="BM162" i="1"/>
  <c r="BL162" i="1"/>
  <c r="BK162" i="1"/>
  <c r="BJ162" i="1"/>
  <c r="BI162" i="1"/>
  <c r="BH162" i="1"/>
  <c r="BG162" i="1"/>
  <c r="BF162" i="1"/>
  <c r="BE162" i="1"/>
  <c r="BD162" i="1"/>
  <c r="BC162" i="1"/>
  <c r="BB162" i="1"/>
  <c r="BA162" i="1"/>
  <c r="AZ162" i="1"/>
  <c r="AY162" i="1"/>
  <c r="AX162" i="1"/>
  <c r="AW162" i="1"/>
  <c r="AV162" i="1"/>
  <c r="AU162" i="1"/>
  <c r="AT162" i="1"/>
  <c r="AS162" i="1"/>
  <c r="AR162" i="1"/>
  <c r="AQ162" i="1"/>
  <c r="AP162" i="1"/>
  <c r="AO162" i="1"/>
  <c r="AN162" i="1"/>
  <c r="AM162" i="1"/>
  <c r="AL162" i="1"/>
  <c r="AK162" i="1"/>
  <c r="AJ162" i="1"/>
  <c r="AI162" i="1"/>
  <c r="AH162" i="1"/>
  <c r="AG162" i="1"/>
  <c r="AF162" i="1"/>
  <c r="AE162" i="1"/>
  <c r="AD162" i="1"/>
  <c r="AC162" i="1"/>
  <c r="AB162" i="1"/>
  <c r="AA162" i="1"/>
  <c r="Z162" i="1"/>
  <c r="Y162" i="1"/>
  <c r="X162" i="1"/>
  <c r="W162" i="1"/>
  <c r="V162" i="1"/>
  <c r="U162" i="1"/>
  <c r="T162" i="1"/>
  <c r="S162" i="1"/>
  <c r="R162" i="1"/>
  <c r="Q162" i="1"/>
  <c r="P162" i="1"/>
  <c r="O162" i="1"/>
  <c r="N162" i="1"/>
  <c r="M162" i="1"/>
  <c r="L162" i="1"/>
  <c r="K162" i="1"/>
  <c r="J162" i="1"/>
  <c r="I162" i="1"/>
  <c r="H162" i="1"/>
  <c r="G162" i="1"/>
  <c r="F162" i="1"/>
  <c r="E162" i="1"/>
  <c r="D162" i="1"/>
  <c r="C162" i="1"/>
  <c r="BS161" i="1"/>
  <c r="BR161" i="1"/>
  <c r="BQ161" i="1"/>
  <c r="BP161" i="1"/>
  <c r="BO161" i="1"/>
  <c r="BN161" i="1"/>
  <c r="BM161" i="1"/>
  <c r="BL161" i="1"/>
  <c r="BK161" i="1"/>
  <c r="BJ161" i="1"/>
  <c r="BI161" i="1"/>
  <c r="BH161" i="1"/>
  <c r="BG161" i="1"/>
  <c r="BF161" i="1"/>
  <c r="BE161" i="1"/>
  <c r="BD161" i="1"/>
  <c r="BC161" i="1"/>
  <c r="BB161" i="1"/>
  <c r="BA161" i="1"/>
  <c r="AZ161" i="1"/>
  <c r="AY161" i="1"/>
  <c r="AX161" i="1"/>
  <c r="AW161" i="1"/>
  <c r="AV161" i="1"/>
  <c r="AU161" i="1"/>
  <c r="AT161" i="1"/>
  <c r="AS161" i="1"/>
  <c r="AR161" i="1"/>
  <c r="AQ161" i="1"/>
  <c r="AP161" i="1"/>
  <c r="AO161" i="1"/>
  <c r="AN161" i="1"/>
  <c r="AM161" i="1"/>
  <c r="AL161" i="1"/>
  <c r="AK161" i="1"/>
  <c r="AJ161" i="1"/>
  <c r="AI161" i="1"/>
  <c r="AH161" i="1"/>
  <c r="AG161" i="1"/>
  <c r="AF161" i="1"/>
  <c r="AE161" i="1"/>
  <c r="AD161" i="1"/>
  <c r="AC161" i="1"/>
  <c r="AB161" i="1"/>
  <c r="AA161" i="1"/>
  <c r="Z161" i="1"/>
  <c r="Y161" i="1"/>
  <c r="X161" i="1"/>
  <c r="W161" i="1"/>
  <c r="V161" i="1"/>
  <c r="U161" i="1"/>
  <c r="T161" i="1"/>
  <c r="S161" i="1"/>
  <c r="R161" i="1"/>
  <c r="Q161" i="1"/>
  <c r="P161" i="1"/>
  <c r="O161" i="1"/>
  <c r="N161" i="1"/>
  <c r="M161" i="1"/>
  <c r="L161" i="1"/>
  <c r="K161" i="1"/>
  <c r="J161" i="1"/>
  <c r="I161" i="1"/>
  <c r="H161" i="1"/>
  <c r="G161" i="1"/>
  <c r="F161" i="1"/>
  <c r="E161" i="1"/>
  <c r="D161" i="1"/>
  <c r="C161" i="1"/>
  <c r="BS160" i="1"/>
  <c r="BR160" i="1"/>
  <c r="BQ160" i="1"/>
  <c r="BP160" i="1"/>
  <c r="BO160" i="1"/>
  <c r="BN160" i="1"/>
  <c r="BM160" i="1"/>
  <c r="BL160" i="1"/>
  <c r="BK160" i="1"/>
  <c r="BJ160" i="1"/>
  <c r="BI160" i="1"/>
  <c r="BH160" i="1"/>
  <c r="BG160" i="1"/>
  <c r="BF160" i="1"/>
  <c r="BE160" i="1"/>
  <c r="BD160" i="1"/>
  <c r="BC160" i="1"/>
  <c r="BB160" i="1"/>
  <c r="BA160" i="1"/>
  <c r="AZ160" i="1"/>
  <c r="AY160" i="1"/>
  <c r="AX160" i="1"/>
  <c r="AW160" i="1"/>
  <c r="AV160" i="1"/>
  <c r="AU160" i="1"/>
  <c r="AT160" i="1"/>
  <c r="AS160" i="1"/>
  <c r="AR160" i="1"/>
  <c r="AQ160" i="1"/>
  <c r="AP160" i="1"/>
  <c r="AO160" i="1"/>
  <c r="AN160" i="1"/>
  <c r="AM160" i="1"/>
  <c r="AL160" i="1"/>
  <c r="AK160" i="1"/>
  <c r="AJ160" i="1"/>
  <c r="AI160" i="1"/>
  <c r="AH160" i="1"/>
  <c r="AG160" i="1"/>
  <c r="AF160" i="1"/>
  <c r="AE160" i="1"/>
  <c r="AD160" i="1"/>
  <c r="AC160" i="1"/>
  <c r="AB160" i="1"/>
  <c r="AA160" i="1"/>
  <c r="Z160" i="1"/>
  <c r="Y160" i="1"/>
  <c r="X160" i="1"/>
  <c r="W160" i="1"/>
  <c r="V160" i="1"/>
  <c r="U160" i="1"/>
  <c r="T160" i="1"/>
  <c r="S160" i="1"/>
  <c r="R160" i="1"/>
  <c r="Q160" i="1"/>
  <c r="P160" i="1"/>
  <c r="O160" i="1"/>
  <c r="N160" i="1"/>
  <c r="M160" i="1"/>
  <c r="L160" i="1"/>
  <c r="K160" i="1"/>
  <c r="J160" i="1"/>
  <c r="I160" i="1"/>
  <c r="H160" i="1"/>
  <c r="G160" i="1"/>
  <c r="F160" i="1"/>
  <c r="E160" i="1"/>
  <c r="D160" i="1"/>
  <c r="C160" i="1"/>
  <c r="BS159" i="1"/>
  <c r="BR159" i="1"/>
  <c r="BQ159" i="1"/>
  <c r="BP159" i="1"/>
  <c r="BO159" i="1"/>
  <c r="BN159" i="1"/>
  <c r="BM159" i="1"/>
  <c r="BL159" i="1"/>
  <c r="BK159" i="1"/>
  <c r="BJ159" i="1"/>
  <c r="BI159" i="1"/>
  <c r="BH159" i="1"/>
  <c r="BG159" i="1"/>
  <c r="BF159" i="1"/>
  <c r="BE159" i="1"/>
  <c r="BD159" i="1"/>
  <c r="BC159" i="1"/>
  <c r="BB159" i="1"/>
  <c r="BA159" i="1"/>
  <c r="AZ159" i="1"/>
  <c r="AY159" i="1"/>
  <c r="AX159" i="1"/>
  <c r="AW159" i="1"/>
  <c r="AV159" i="1"/>
  <c r="AU159" i="1"/>
  <c r="AT159" i="1"/>
  <c r="AS159" i="1"/>
  <c r="AR159" i="1"/>
  <c r="AQ159" i="1"/>
  <c r="AP159" i="1"/>
  <c r="AO159" i="1"/>
  <c r="AN159" i="1"/>
  <c r="AM159" i="1"/>
  <c r="AL159" i="1"/>
  <c r="AK159" i="1"/>
  <c r="AJ159" i="1"/>
  <c r="AI159" i="1"/>
  <c r="AH159" i="1"/>
  <c r="AG159" i="1"/>
  <c r="AF159" i="1"/>
  <c r="AE159" i="1"/>
  <c r="AD159" i="1"/>
  <c r="AC159" i="1"/>
  <c r="AB159" i="1"/>
  <c r="AA159" i="1"/>
  <c r="Z159" i="1"/>
  <c r="Y159" i="1"/>
  <c r="X159" i="1"/>
  <c r="W159" i="1"/>
  <c r="V159" i="1"/>
  <c r="U159" i="1"/>
  <c r="T159" i="1"/>
  <c r="S159" i="1"/>
  <c r="R159" i="1"/>
  <c r="Q159" i="1"/>
  <c r="P159" i="1"/>
  <c r="O159" i="1"/>
  <c r="N159" i="1"/>
  <c r="M159" i="1"/>
  <c r="L159" i="1"/>
  <c r="K159" i="1"/>
  <c r="J159" i="1"/>
  <c r="I159" i="1"/>
  <c r="H159" i="1"/>
  <c r="G159" i="1"/>
  <c r="F159" i="1"/>
  <c r="E159" i="1"/>
  <c r="D159" i="1"/>
  <c r="C159" i="1"/>
  <c r="BS158" i="1"/>
  <c r="BR158" i="1"/>
  <c r="BQ158" i="1"/>
  <c r="BP158" i="1"/>
  <c r="BO158" i="1"/>
  <c r="BN158" i="1"/>
  <c r="BM158" i="1"/>
  <c r="BL158" i="1"/>
  <c r="BK158" i="1"/>
  <c r="BJ158" i="1"/>
  <c r="BI158" i="1"/>
  <c r="BH158" i="1"/>
  <c r="BG158" i="1"/>
  <c r="BF158" i="1"/>
  <c r="BE158" i="1"/>
  <c r="BD158" i="1"/>
  <c r="BC158" i="1"/>
  <c r="BB158" i="1"/>
  <c r="BA158" i="1"/>
  <c r="AZ158" i="1"/>
  <c r="AY158" i="1"/>
  <c r="AX158" i="1"/>
  <c r="AW158" i="1"/>
  <c r="AV158" i="1"/>
  <c r="AU158" i="1"/>
  <c r="AT158" i="1"/>
  <c r="AS158" i="1"/>
  <c r="AR158" i="1"/>
  <c r="AQ158" i="1"/>
  <c r="AP158" i="1"/>
  <c r="AO158" i="1"/>
  <c r="AN158" i="1"/>
  <c r="AM158" i="1"/>
  <c r="AL158" i="1"/>
  <c r="AK158" i="1"/>
  <c r="AJ158" i="1"/>
  <c r="AI158" i="1"/>
  <c r="AH158" i="1"/>
  <c r="AG158" i="1"/>
  <c r="AF158" i="1"/>
  <c r="AE158" i="1"/>
  <c r="AD158" i="1"/>
  <c r="AC158" i="1"/>
  <c r="AB158" i="1"/>
  <c r="AA158" i="1"/>
  <c r="Z158" i="1"/>
  <c r="Y158" i="1"/>
  <c r="X158" i="1"/>
  <c r="W158" i="1"/>
  <c r="V158" i="1"/>
  <c r="U158" i="1"/>
  <c r="T158" i="1"/>
  <c r="S158" i="1"/>
  <c r="R158" i="1"/>
  <c r="Q158" i="1"/>
  <c r="P158" i="1"/>
  <c r="O158" i="1"/>
  <c r="N158" i="1"/>
  <c r="M158" i="1"/>
  <c r="L158" i="1"/>
  <c r="K158" i="1"/>
  <c r="J158" i="1"/>
  <c r="I158" i="1"/>
  <c r="H158" i="1"/>
  <c r="G158" i="1"/>
  <c r="F158" i="1"/>
  <c r="E158" i="1"/>
  <c r="D158" i="1"/>
  <c r="C158" i="1"/>
  <c r="BS157" i="1"/>
  <c r="BR157" i="1"/>
  <c r="BQ157" i="1"/>
  <c r="BP157" i="1"/>
  <c r="BO157" i="1"/>
  <c r="BN157" i="1"/>
  <c r="BM157" i="1"/>
  <c r="BL157" i="1"/>
  <c r="BK157" i="1"/>
  <c r="BJ157" i="1"/>
  <c r="BI157" i="1"/>
  <c r="BH157" i="1"/>
  <c r="BG157" i="1"/>
  <c r="BF157" i="1"/>
  <c r="BE157" i="1"/>
  <c r="BD157" i="1"/>
  <c r="BC157" i="1"/>
  <c r="BB157" i="1"/>
  <c r="BA157" i="1"/>
  <c r="AZ157" i="1"/>
  <c r="AY157" i="1"/>
  <c r="AX157" i="1"/>
  <c r="AW157" i="1"/>
  <c r="AV157" i="1"/>
  <c r="AU157" i="1"/>
  <c r="AT157" i="1"/>
  <c r="AS157" i="1"/>
  <c r="AR157" i="1"/>
  <c r="AQ157" i="1"/>
  <c r="AP157" i="1"/>
  <c r="AO157" i="1"/>
  <c r="AN157" i="1"/>
  <c r="AM157" i="1"/>
  <c r="AL157" i="1"/>
  <c r="AK157" i="1"/>
  <c r="AJ157" i="1"/>
  <c r="AI157" i="1"/>
  <c r="AH157" i="1"/>
  <c r="AG157" i="1"/>
  <c r="AF157" i="1"/>
  <c r="AE157" i="1"/>
  <c r="AD157" i="1"/>
  <c r="AC157" i="1"/>
  <c r="AB157" i="1"/>
  <c r="AA157" i="1"/>
  <c r="Z157" i="1"/>
  <c r="Y157" i="1"/>
  <c r="X157" i="1"/>
  <c r="W157" i="1"/>
  <c r="V157" i="1"/>
  <c r="U157" i="1"/>
  <c r="T157" i="1"/>
  <c r="S157" i="1"/>
  <c r="R157" i="1"/>
  <c r="Q157" i="1"/>
  <c r="P157" i="1"/>
  <c r="O157" i="1"/>
  <c r="N157" i="1"/>
  <c r="M157" i="1"/>
  <c r="L157" i="1"/>
  <c r="K157" i="1"/>
  <c r="J157" i="1"/>
  <c r="I157" i="1"/>
  <c r="H157" i="1"/>
  <c r="G157" i="1"/>
  <c r="F157" i="1"/>
  <c r="E157" i="1"/>
  <c r="D157" i="1"/>
  <c r="C157" i="1"/>
  <c r="BS156" i="1"/>
  <c r="BR156" i="1"/>
  <c r="BQ156" i="1"/>
  <c r="BP156" i="1"/>
  <c r="BO156" i="1"/>
  <c r="BN156" i="1"/>
  <c r="BM156" i="1"/>
  <c r="BL156" i="1"/>
  <c r="BK156" i="1"/>
  <c r="BJ156" i="1"/>
  <c r="BI156" i="1"/>
  <c r="BH156" i="1"/>
  <c r="BG156" i="1"/>
  <c r="BF156" i="1"/>
  <c r="BE156" i="1"/>
  <c r="BD156" i="1"/>
  <c r="BC156" i="1"/>
  <c r="BB156" i="1"/>
  <c r="BA156" i="1"/>
  <c r="AZ156" i="1"/>
  <c r="AY156" i="1"/>
  <c r="AX156" i="1"/>
  <c r="AW156" i="1"/>
  <c r="AV156" i="1"/>
  <c r="AU156" i="1"/>
  <c r="AT156" i="1"/>
  <c r="AS156" i="1"/>
  <c r="AR156" i="1"/>
  <c r="AQ156" i="1"/>
  <c r="AP156" i="1"/>
  <c r="AO156" i="1"/>
  <c r="AN156" i="1"/>
  <c r="AM156" i="1"/>
  <c r="AL156" i="1"/>
  <c r="AK156" i="1"/>
  <c r="AJ156" i="1"/>
  <c r="AI156" i="1"/>
  <c r="AH156" i="1"/>
  <c r="AG156" i="1"/>
  <c r="AF156" i="1"/>
  <c r="AE156" i="1"/>
  <c r="AD156" i="1"/>
  <c r="AC156" i="1"/>
  <c r="AB156" i="1"/>
  <c r="AA156" i="1"/>
  <c r="Z156" i="1"/>
  <c r="Y156" i="1"/>
  <c r="X156" i="1"/>
  <c r="W156" i="1"/>
  <c r="V156" i="1"/>
  <c r="U156" i="1"/>
  <c r="T156" i="1"/>
  <c r="S156" i="1"/>
  <c r="R156" i="1"/>
  <c r="Q156" i="1"/>
  <c r="P156" i="1"/>
  <c r="O156" i="1"/>
  <c r="N156" i="1"/>
  <c r="M156" i="1"/>
  <c r="L156" i="1"/>
  <c r="K156" i="1"/>
  <c r="J156" i="1"/>
  <c r="I156" i="1"/>
  <c r="H156" i="1"/>
  <c r="G156" i="1"/>
  <c r="F156" i="1"/>
  <c r="E156" i="1"/>
  <c r="D156" i="1"/>
  <c r="C156" i="1"/>
  <c r="BZ99" i="1"/>
  <c r="BY99" i="1"/>
  <c r="BX99" i="1"/>
  <c r="BS99" i="1"/>
  <c r="BR99" i="1"/>
  <c r="BQ99" i="1"/>
  <c r="BP99" i="1"/>
  <c r="BO99" i="1"/>
  <c r="BN99" i="1"/>
  <c r="BM99" i="1"/>
  <c r="BL99" i="1"/>
  <c r="BK99" i="1"/>
  <c r="BJ99" i="1"/>
  <c r="BI99" i="1"/>
  <c r="BH99" i="1"/>
  <c r="BG99" i="1"/>
  <c r="BF99" i="1"/>
  <c r="BE99" i="1"/>
  <c r="BD99" i="1"/>
  <c r="BC99" i="1"/>
  <c r="BB99" i="1"/>
  <c r="BA99" i="1"/>
  <c r="AZ99" i="1"/>
  <c r="AY99" i="1"/>
  <c r="AX99" i="1"/>
  <c r="AW99" i="1"/>
  <c r="AV99" i="1"/>
  <c r="AU99" i="1"/>
  <c r="AT99" i="1"/>
  <c r="AS99" i="1"/>
  <c r="AR99" i="1"/>
  <c r="AQ99" i="1"/>
  <c r="AP99" i="1"/>
  <c r="AO99" i="1"/>
  <c r="AN99" i="1"/>
  <c r="AM99" i="1"/>
  <c r="AL99" i="1"/>
  <c r="AK99" i="1"/>
  <c r="AJ99" i="1"/>
  <c r="AI99" i="1"/>
  <c r="AH99" i="1"/>
  <c r="AG99" i="1"/>
  <c r="AF99" i="1"/>
  <c r="AE99" i="1"/>
  <c r="AD99" i="1"/>
  <c r="AC99" i="1"/>
  <c r="AB99" i="1"/>
  <c r="AA99" i="1"/>
  <c r="Z99" i="1"/>
  <c r="Y99" i="1"/>
  <c r="X99" i="1"/>
  <c r="W99" i="1"/>
  <c r="V99" i="1"/>
  <c r="U99" i="1"/>
  <c r="T99" i="1"/>
  <c r="S99" i="1"/>
  <c r="R99" i="1"/>
  <c r="Q99" i="1"/>
  <c r="P99" i="1"/>
  <c r="O99" i="1"/>
  <c r="N99" i="1"/>
  <c r="M99" i="1"/>
  <c r="L99" i="1"/>
  <c r="K99" i="1"/>
  <c r="J99" i="1"/>
  <c r="I99" i="1"/>
  <c r="H99" i="1"/>
  <c r="G99" i="1"/>
  <c r="F99" i="1"/>
  <c r="E99" i="1"/>
  <c r="D99" i="1"/>
  <c r="C99" i="1"/>
  <c r="BZ98" i="1"/>
  <c r="BY98" i="1"/>
  <c r="BX98" i="1"/>
  <c r="BS98" i="1"/>
  <c r="BR98" i="1"/>
  <c r="BQ98" i="1"/>
  <c r="BP98" i="1"/>
  <c r="BO98" i="1"/>
  <c r="BN98" i="1"/>
  <c r="BM98" i="1"/>
  <c r="BL98" i="1"/>
  <c r="BK98" i="1"/>
  <c r="BJ98" i="1"/>
  <c r="BI98" i="1"/>
  <c r="BH98" i="1"/>
  <c r="BG98" i="1"/>
  <c r="BF98" i="1"/>
  <c r="BE98" i="1"/>
  <c r="BD98" i="1"/>
  <c r="BC98" i="1"/>
  <c r="BB98" i="1"/>
  <c r="BA98" i="1"/>
  <c r="AZ98" i="1"/>
  <c r="AY98" i="1"/>
  <c r="AX98" i="1"/>
  <c r="AW98" i="1"/>
  <c r="AV98" i="1"/>
  <c r="AU98" i="1"/>
  <c r="AT98" i="1"/>
  <c r="AS98" i="1"/>
  <c r="AR98" i="1"/>
  <c r="AQ98" i="1"/>
  <c r="AP98" i="1"/>
  <c r="AO98" i="1"/>
  <c r="AN98" i="1"/>
  <c r="AM98" i="1"/>
  <c r="AL98" i="1"/>
  <c r="AK98" i="1"/>
  <c r="AJ98" i="1"/>
  <c r="AI98" i="1"/>
  <c r="AH98" i="1"/>
  <c r="AG98" i="1"/>
  <c r="AF98" i="1"/>
  <c r="AE98" i="1"/>
  <c r="AD98" i="1"/>
  <c r="AC98" i="1"/>
  <c r="AB98" i="1"/>
  <c r="AA98" i="1"/>
  <c r="Z98" i="1"/>
  <c r="Y98" i="1"/>
  <c r="X98" i="1"/>
  <c r="W98" i="1"/>
  <c r="V98" i="1"/>
  <c r="U98" i="1"/>
  <c r="T98" i="1"/>
  <c r="S98" i="1"/>
  <c r="R98" i="1"/>
  <c r="Q98" i="1"/>
  <c r="P98" i="1"/>
  <c r="O98" i="1"/>
  <c r="N98" i="1"/>
  <c r="M98" i="1"/>
  <c r="L98" i="1"/>
  <c r="K98" i="1"/>
  <c r="J98" i="1"/>
  <c r="I98" i="1"/>
  <c r="H98" i="1"/>
  <c r="G98" i="1"/>
  <c r="F98" i="1"/>
  <c r="E98" i="1"/>
  <c r="D98" i="1"/>
  <c r="C98" i="1"/>
  <c r="BZ97" i="1"/>
  <c r="BY97" i="1"/>
  <c r="BX97" i="1"/>
  <c r="BS97" i="1"/>
  <c r="BR97" i="1"/>
  <c r="BQ97" i="1"/>
  <c r="BP97" i="1"/>
  <c r="BO97" i="1"/>
  <c r="BN97" i="1"/>
  <c r="BM97" i="1"/>
  <c r="BL97" i="1"/>
  <c r="BK97" i="1"/>
  <c r="BJ97" i="1"/>
  <c r="BI97" i="1"/>
  <c r="BH97" i="1"/>
  <c r="BG97" i="1"/>
  <c r="BF97" i="1"/>
  <c r="BE97" i="1"/>
  <c r="BD97" i="1"/>
  <c r="BC97" i="1"/>
  <c r="BB97" i="1"/>
  <c r="BA97" i="1"/>
  <c r="AZ97" i="1"/>
  <c r="AY97" i="1"/>
  <c r="AX97" i="1"/>
  <c r="AW97" i="1"/>
  <c r="AV97" i="1"/>
  <c r="AU97" i="1"/>
  <c r="AT97" i="1"/>
  <c r="AS97" i="1"/>
  <c r="AR97" i="1"/>
  <c r="AQ97" i="1"/>
  <c r="AP97" i="1"/>
  <c r="AO97" i="1"/>
  <c r="AN97" i="1"/>
  <c r="AM97" i="1"/>
  <c r="AL97" i="1"/>
  <c r="AK97" i="1"/>
  <c r="AJ97" i="1"/>
  <c r="AI97" i="1"/>
  <c r="AH97" i="1"/>
  <c r="AG97" i="1"/>
  <c r="AF97" i="1"/>
  <c r="AE97" i="1"/>
  <c r="AD97" i="1"/>
  <c r="AC97" i="1"/>
  <c r="AB97" i="1"/>
  <c r="AA97" i="1"/>
  <c r="Z97" i="1"/>
  <c r="Y97" i="1"/>
  <c r="X97" i="1"/>
  <c r="W97" i="1"/>
  <c r="V97" i="1"/>
  <c r="U97" i="1"/>
  <c r="T97" i="1"/>
  <c r="S97" i="1"/>
  <c r="R97" i="1"/>
  <c r="Q97" i="1"/>
  <c r="P97" i="1"/>
  <c r="O97" i="1"/>
  <c r="N97" i="1"/>
  <c r="M97" i="1"/>
  <c r="L97" i="1"/>
  <c r="K97" i="1"/>
  <c r="J97" i="1"/>
  <c r="I97" i="1"/>
  <c r="H97" i="1"/>
  <c r="G97" i="1"/>
  <c r="F97" i="1"/>
  <c r="E97" i="1"/>
  <c r="D97" i="1"/>
  <c r="C97" i="1"/>
  <c r="BZ96" i="1"/>
  <c r="BY96" i="1"/>
  <c r="BX96" i="1"/>
  <c r="BS96" i="1"/>
  <c r="BR96" i="1"/>
  <c r="BQ96" i="1"/>
  <c r="BP96" i="1"/>
  <c r="BO96" i="1"/>
  <c r="BN96" i="1"/>
  <c r="BM96" i="1"/>
  <c r="BL96" i="1"/>
  <c r="BK96" i="1"/>
  <c r="BJ96" i="1"/>
  <c r="BI96" i="1"/>
  <c r="BH96" i="1"/>
  <c r="BG96" i="1"/>
  <c r="BF96" i="1"/>
  <c r="BE96" i="1"/>
  <c r="BD96" i="1"/>
  <c r="BC96" i="1"/>
  <c r="BB96" i="1"/>
  <c r="BA96" i="1"/>
  <c r="AZ96" i="1"/>
  <c r="AY96" i="1"/>
  <c r="AX96" i="1"/>
  <c r="AW96" i="1"/>
  <c r="AV96" i="1"/>
  <c r="AU96" i="1"/>
  <c r="AT96" i="1"/>
  <c r="AS96" i="1"/>
  <c r="AR96" i="1"/>
  <c r="AQ96" i="1"/>
  <c r="AP96" i="1"/>
  <c r="AO96" i="1"/>
  <c r="AN96" i="1"/>
  <c r="AM96" i="1"/>
  <c r="AL96" i="1"/>
  <c r="AK96" i="1"/>
  <c r="AJ96" i="1"/>
  <c r="AI96" i="1"/>
  <c r="AH96" i="1"/>
  <c r="AG96" i="1"/>
  <c r="AF96" i="1"/>
  <c r="AE96" i="1"/>
  <c r="AD96" i="1"/>
  <c r="AC96" i="1"/>
  <c r="AB96" i="1"/>
  <c r="AA96" i="1"/>
  <c r="Z96" i="1"/>
  <c r="Y96" i="1"/>
  <c r="X96" i="1"/>
  <c r="W96" i="1"/>
  <c r="V96" i="1"/>
  <c r="U96" i="1"/>
  <c r="T96" i="1"/>
  <c r="S96" i="1"/>
  <c r="R96" i="1"/>
  <c r="Q96" i="1"/>
  <c r="P96" i="1"/>
  <c r="O96" i="1"/>
  <c r="N96" i="1"/>
  <c r="M96" i="1"/>
  <c r="L96" i="1"/>
  <c r="K96" i="1"/>
  <c r="J96" i="1"/>
  <c r="I96" i="1"/>
  <c r="H96" i="1"/>
  <c r="G96" i="1"/>
  <c r="F96" i="1"/>
  <c r="E96" i="1"/>
  <c r="D96" i="1"/>
  <c r="C96" i="1"/>
  <c r="BZ95" i="1"/>
  <c r="BY95" i="1"/>
  <c r="BX95" i="1"/>
  <c r="BS95" i="1"/>
  <c r="BR95" i="1"/>
  <c r="BQ95" i="1"/>
  <c r="BP95" i="1"/>
  <c r="BO95" i="1"/>
  <c r="BN95" i="1"/>
  <c r="BM95" i="1"/>
  <c r="BL95" i="1"/>
  <c r="BK95" i="1"/>
  <c r="BJ95" i="1"/>
  <c r="BI95" i="1"/>
  <c r="BH95" i="1"/>
  <c r="BG95" i="1"/>
  <c r="BF95" i="1"/>
  <c r="BE95" i="1"/>
  <c r="BD95" i="1"/>
  <c r="BC95" i="1"/>
  <c r="BB95" i="1"/>
  <c r="BA95" i="1"/>
  <c r="AZ95" i="1"/>
  <c r="AY95" i="1"/>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S95" i="1"/>
  <c r="R95" i="1"/>
  <c r="Q95" i="1"/>
  <c r="P95" i="1"/>
  <c r="O95" i="1"/>
  <c r="N95" i="1"/>
  <c r="M95" i="1"/>
  <c r="L95" i="1"/>
  <c r="K95" i="1"/>
  <c r="J95" i="1"/>
  <c r="I95" i="1"/>
  <c r="H95" i="1"/>
  <c r="G95" i="1"/>
  <c r="F95" i="1"/>
  <c r="E95" i="1"/>
  <c r="D95" i="1"/>
  <c r="C95" i="1"/>
  <c r="BZ94" i="1"/>
  <c r="BY94" i="1"/>
  <c r="BX94" i="1"/>
  <c r="BS94" i="1"/>
  <c r="BR94" i="1"/>
  <c r="BQ94" i="1"/>
  <c r="BP94" i="1"/>
  <c r="BO94" i="1"/>
  <c r="BN94" i="1"/>
  <c r="BM94" i="1"/>
  <c r="BL94" i="1"/>
  <c r="BK94" i="1"/>
  <c r="BJ94" i="1"/>
  <c r="BI94" i="1"/>
  <c r="BH94" i="1"/>
  <c r="BG94" i="1"/>
  <c r="BF94" i="1"/>
  <c r="BE94" i="1"/>
  <c r="BD94" i="1"/>
  <c r="BC94" i="1"/>
  <c r="BB94" i="1"/>
  <c r="BA94" i="1"/>
  <c r="AZ94" i="1"/>
  <c r="AY94" i="1"/>
  <c r="AX94" i="1"/>
  <c r="AW94" i="1"/>
  <c r="AV94" i="1"/>
  <c r="AU94" i="1"/>
  <c r="AT94" i="1"/>
  <c r="AS94" i="1"/>
  <c r="AR94" i="1"/>
  <c r="AQ94" i="1"/>
  <c r="AP94" i="1"/>
  <c r="AO94" i="1"/>
  <c r="AN94" i="1"/>
  <c r="AM94" i="1"/>
  <c r="AL94" i="1"/>
  <c r="AK94" i="1"/>
  <c r="AJ94" i="1"/>
  <c r="AI94" i="1"/>
  <c r="AH94" i="1"/>
  <c r="AG94" i="1"/>
  <c r="AF94" i="1"/>
  <c r="AE94" i="1"/>
  <c r="AD94" i="1"/>
  <c r="AC94" i="1"/>
  <c r="AB94" i="1"/>
  <c r="AA94" i="1"/>
  <c r="Z94" i="1"/>
  <c r="Y94" i="1"/>
  <c r="X94" i="1"/>
  <c r="W94" i="1"/>
  <c r="V94" i="1"/>
  <c r="U94" i="1"/>
  <c r="T94" i="1"/>
  <c r="S94" i="1"/>
  <c r="R94" i="1"/>
  <c r="Q94" i="1"/>
  <c r="P94" i="1"/>
  <c r="O94" i="1"/>
  <c r="N94" i="1"/>
  <c r="M94" i="1"/>
  <c r="L94" i="1"/>
  <c r="K94" i="1"/>
  <c r="J94" i="1"/>
  <c r="I94" i="1"/>
  <c r="H94" i="1"/>
  <c r="G94" i="1"/>
  <c r="F94" i="1"/>
  <c r="E94" i="1"/>
  <c r="D94" i="1"/>
  <c r="C94" i="1"/>
  <c r="BZ93" i="1"/>
  <c r="BY93" i="1"/>
  <c r="BX93" i="1"/>
  <c r="BS93" i="1"/>
  <c r="BR93" i="1"/>
  <c r="BQ93" i="1"/>
  <c r="BP93" i="1"/>
  <c r="BO93" i="1"/>
  <c r="BN93" i="1"/>
  <c r="BM93" i="1"/>
  <c r="BL93" i="1"/>
  <c r="BK93" i="1"/>
  <c r="BJ93" i="1"/>
  <c r="BI93" i="1"/>
  <c r="BH93" i="1"/>
  <c r="BG93" i="1"/>
  <c r="BF93" i="1"/>
  <c r="BE93" i="1"/>
  <c r="BD93" i="1"/>
  <c r="BC93" i="1"/>
  <c r="BB93" i="1"/>
  <c r="BA93" i="1"/>
  <c r="AZ93" i="1"/>
  <c r="AY93" i="1"/>
  <c r="AX93" i="1"/>
  <c r="AW93" i="1"/>
  <c r="AV93" i="1"/>
  <c r="AU93" i="1"/>
  <c r="AT93" i="1"/>
  <c r="AS93" i="1"/>
  <c r="AR93" i="1"/>
  <c r="AQ93" i="1"/>
  <c r="AP93" i="1"/>
  <c r="AO93" i="1"/>
  <c r="AN93" i="1"/>
  <c r="AM93" i="1"/>
  <c r="AL93" i="1"/>
  <c r="AK93" i="1"/>
  <c r="AJ93" i="1"/>
  <c r="AI93" i="1"/>
  <c r="AH93" i="1"/>
  <c r="AG93" i="1"/>
  <c r="AF93" i="1"/>
  <c r="AE93" i="1"/>
  <c r="AD93" i="1"/>
  <c r="AC93" i="1"/>
  <c r="AB93" i="1"/>
  <c r="AA93" i="1"/>
  <c r="Z93" i="1"/>
  <c r="Y93" i="1"/>
  <c r="X93" i="1"/>
  <c r="W93" i="1"/>
  <c r="V93" i="1"/>
  <c r="U93" i="1"/>
  <c r="T93" i="1"/>
  <c r="S93" i="1"/>
  <c r="R93" i="1"/>
  <c r="Q93" i="1"/>
  <c r="P93" i="1"/>
  <c r="O93" i="1"/>
  <c r="N93" i="1"/>
  <c r="M93" i="1"/>
  <c r="L93" i="1"/>
  <c r="K93" i="1"/>
  <c r="J93" i="1"/>
  <c r="I93" i="1"/>
  <c r="H93" i="1"/>
  <c r="G93" i="1"/>
  <c r="F93" i="1"/>
  <c r="E93" i="1"/>
  <c r="D93" i="1"/>
  <c r="C93" i="1"/>
  <c r="BZ92" i="1"/>
  <c r="BY92" i="1"/>
  <c r="BX92" i="1"/>
  <c r="BS92" i="1"/>
  <c r="BR92" i="1"/>
  <c r="BQ92" i="1"/>
  <c r="BP92" i="1"/>
  <c r="BO92" i="1"/>
  <c r="BN92" i="1"/>
  <c r="BM92" i="1"/>
  <c r="BL92" i="1"/>
  <c r="BK92" i="1"/>
  <c r="BJ92" i="1"/>
  <c r="BI92" i="1"/>
  <c r="BH92" i="1"/>
  <c r="BG92" i="1"/>
  <c r="BF92" i="1"/>
  <c r="BE92" i="1"/>
  <c r="BD92" i="1"/>
  <c r="BC92" i="1"/>
  <c r="BB92" i="1"/>
  <c r="BA92" i="1"/>
  <c r="AZ92" i="1"/>
  <c r="AY92" i="1"/>
  <c r="AX92" i="1"/>
  <c r="AW92" i="1"/>
  <c r="AV92" i="1"/>
  <c r="AU92" i="1"/>
  <c r="AT92" i="1"/>
  <c r="AS92" i="1"/>
  <c r="AR92" i="1"/>
  <c r="AQ92" i="1"/>
  <c r="AP92" i="1"/>
  <c r="AO92" i="1"/>
  <c r="AN92" i="1"/>
  <c r="AM92" i="1"/>
  <c r="AL92" i="1"/>
  <c r="AK92" i="1"/>
  <c r="AJ92" i="1"/>
  <c r="AI92" i="1"/>
  <c r="AH92" i="1"/>
  <c r="AG92" i="1"/>
  <c r="AF92" i="1"/>
  <c r="AE92" i="1"/>
  <c r="AD92" i="1"/>
  <c r="AC92" i="1"/>
  <c r="AB92" i="1"/>
  <c r="AA92" i="1"/>
  <c r="Z92" i="1"/>
  <c r="Y92" i="1"/>
  <c r="X92" i="1"/>
  <c r="W92" i="1"/>
  <c r="V92" i="1"/>
  <c r="U92" i="1"/>
  <c r="T92" i="1"/>
  <c r="S92" i="1"/>
  <c r="R92" i="1"/>
  <c r="Q92" i="1"/>
  <c r="P92" i="1"/>
  <c r="O92" i="1"/>
  <c r="N92" i="1"/>
  <c r="M92" i="1"/>
  <c r="L92" i="1"/>
  <c r="K92" i="1"/>
  <c r="J92" i="1"/>
  <c r="I92" i="1"/>
  <c r="H92" i="1"/>
  <c r="G92" i="1"/>
  <c r="F92" i="1"/>
  <c r="E92" i="1"/>
  <c r="D92" i="1"/>
  <c r="C92" i="1"/>
  <c r="BZ91" i="1"/>
  <c r="BY91" i="1"/>
  <c r="BX91" i="1"/>
  <c r="BS91" i="1"/>
  <c r="BR91" i="1"/>
  <c r="BQ91" i="1"/>
  <c r="BP91" i="1"/>
  <c r="BO91" i="1"/>
  <c r="BN91" i="1"/>
  <c r="BM91" i="1"/>
  <c r="BL91" i="1"/>
  <c r="BK91" i="1"/>
  <c r="BJ91" i="1"/>
  <c r="BI91" i="1"/>
  <c r="BH91" i="1"/>
  <c r="BG91" i="1"/>
  <c r="BF91" i="1"/>
  <c r="BE91" i="1"/>
  <c r="BD91" i="1"/>
  <c r="BC91" i="1"/>
  <c r="BB91" i="1"/>
  <c r="BA91" i="1"/>
  <c r="AZ91" i="1"/>
  <c r="AY91" i="1"/>
  <c r="AX91" i="1"/>
  <c r="AW91" i="1"/>
  <c r="AV91" i="1"/>
  <c r="AU91" i="1"/>
  <c r="AT91" i="1"/>
  <c r="AS91" i="1"/>
  <c r="AR91" i="1"/>
  <c r="AQ91" i="1"/>
  <c r="AP91" i="1"/>
  <c r="AO91" i="1"/>
  <c r="AN91" i="1"/>
  <c r="AM91" i="1"/>
  <c r="AL91" i="1"/>
  <c r="AK91" i="1"/>
  <c r="AJ91" i="1"/>
  <c r="AI91" i="1"/>
  <c r="AH91" i="1"/>
  <c r="AG91" i="1"/>
  <c r="AF91" i="1"/>
  <c r="AE91" i="1"/>
  <c r="AD91" i="1"/>
  <c r="AC91" i="1"/>
  <c r="AB91" i="1"/>
  <c r="AA91" i="1"/>
  <c r="Z91" i="1"/>
  <c r="Y91" i="1"/>
  <c r="X91" i="1"/>
  <c r="W91" i="1"/>
  <c r="V91" i="1"/>
  <c r="U91" i="1"/>
  <c r="T91" i="1"/>
  <c r="S91" i="1"/>
  <c r="R91" i="1"/>
  <c r="Q91" i="1"/>
  <c r="P91" i="1"/>
  <c r="O91" i="1"/>
  <c r="N91" i="1"/>
  <c r="M91" i="1"/>
  <c r="L91" i="1"/>
  <c r="K91" i="1"/>
  <c r="J91" i="1"/>
  <c r="I91" i="1"/>
  <c r="H91" i="1"/>
  <c r="G91" i="1"/>
  <c r="F91" i="1"/>
  <c r="E91" i="1"/>
  <c r="D91" i="1"/>
  <c r="C91" i="1"/>
  <c r="BZ90" i="1"/>
  <c r="BY90" i="1"/>
  <c r="BX90" i="1"/>
  <c r="BS90" i="1"/>
  <c r="BR90" i="1"/>
  <c r="BQ90" i="1"/>
  <c r="BP90" i="1"/>
  <c r="BO90" i="1"/>
  <c r="BN90" i="1"/>
  <c r="BM90" i="1"/>
  <c r="BL90" i="1"/>
  <c r="BK90" i="1"/>
  <c r="BJ90" i="1"/>
  <c r="BI90" i="1"/>
  <c r="BH90" i="1"/>
  <c r="BG90" i="1"/>
  <c r="BF90" i="1"/>
  <c r="BE90" i="1"/>
  <c r="BD90" i="1"/>
  <c r="BC90" i="1"/>
  <c r="BB90" i="1"/>
  <c r="BA90" i="1"/>
  <c r="AZ90" i="1"/>
  <c r="AY90" i="1"/>
  <c r="AX90" i="1"/>
  <c r="AW90" i="1"/>
  <c r="AV90" i="1"/>
  <c r="AU90" i="1"/>
  <c r="AT90" i="1"/>
  <c r="AS90" i="1"/>
  <c r="AR90" i="1"/>
  <c r="AQ90" i="1"/>
  <c r="AP90" i="1"/>
  <c r="AO90" i="1"/>
  <c r="AN90" i="1"/>
  <c r="AM90" i="1"/>
  <c r="AL90" i="1"/>
  <c r="AK90" i="1"/>
  <c r="AJ90" i="1"/>
  <c r="AI90" i="1"/>
  <c r="AH90" i="1"/>
  <c r="AG90" i="1"/>
  <c r="AF90" i="1"/>
  <c r="AE90" i="1"/>
  <c r="AD90" i="1"/>
  <c r="AC90" i="1"/>
  <c r="AB90" i="1"/>
  <c r="AA90" i="1"/>
  <c r="Z90" i="1"/>
  <c r="Y90" i="1"/>
  <c r="X90" i="1"/>
  <c r="W90" i="1"/>
  <c r="V90" i="1"/>
  <c r="U90" i="1"/>
  <c r="T90" i="1"/>
  <c r="S90" i="1"/>
  <c r="R90" i="1"/>
  <c r="Q90" i="1"/>
  <c r="P90" i="1"/>
  <c r="O90" i="1"/>
  <c r="N90" i="1"/>
  <c r="M90" i="1"/>
  <c r="L90" i="1"/>
  <c r="K90" i="1"/>
  <c r="J90" i="1"/>
  <c r="I90" i="1"/>
  <c r="H90" i="1"/>
  <c r="G90" i="1"/>
  <c r="F90" i="1"/>
  <c r="E90" i="1"/>
  <c r="D90" i="1"/>
  <c r="C90" i="1"/>
  <c r="BZ89" i="1"/>
  <c r="BY89" i="1"/>
  <c r="BX89" i="1"/>
  <c r="BS89" i="1"/>
  <c r="BR89" i="1"/>
  <c r="BQ89" i="1"/>
  <c r="BP89" i="1"/>
  <c r="BO89" i="1"/>
  <c r="BN89" i="1"/>
  <c r="BM89" i="1"/>
  <c r="BL89" i="1"/>
  <c r="BK89" i="1"/>
  <c r="BJ89" i="1"/>
  <c r="BI89" i="1"/>
  <c r="BH89" i="1"/>
  <c r="BG89" i="1"/>
  <c r="BF89" i="1"/>
  <c r="BE89" i="1"/>
  <c r="BD89" i="1"/>
  <c r="BC89" i="1"/>
  <c r="BB89" i="1"/>
  <c r="BA89" i="1"/>
  <c r="AZ89" i="1"/>
  <c r="AY89"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S89" i="1"/>
  <c r="R89" i="1"/>
  <c r="Q89" i="1"/>
  <c r="P89" i="1"/>
  <c r="O89" i="1"/>
  <c r="N89" i="1"/>
  <c r="M89" i="1"/>
  <c r="L89" i="1"/>
  <c r="K89" i="1"/>
  <c r="J89" i="1"/>
  <c r="I89" i="1"/>
  <c r="H89" i="1"/>
  <c r="G89" i="1"/>
  <c r="F89" i="1"/>
  <c r="E89" i="1"/>
  <c r="D89" i="1"/>
  <c r="C89" i="1"/>
  <c r="BZ88" i="1"/>
  <c r="BY88" i="1"/>
  <c r="BX88" i="1"/>
  <c r="BS88" i="1"/>
  <c r="BR88" i="1"/>
  <c r="BQ88" i="1"/>
  <c r="BP88" i="1"/>
  <c r="BO88" i="1"/>
  <c r="BN88" i="1"/>
  <c r="BM88" i="1"/>
  <c r="BL88" i="1"/>
  <c r="BK88" i="1"/>
  <c r="BJ88" i="1"/>
  <c r="BI88" i="1"/>
  <c r="BH88" i="1"/>
  <c r="BG88" i="1"/>
  <c r="BF88" i="1"/>
  <c r="BE88" i="1"/>
  <c r="BD88" i="1"/>
  <c r="BC88" i="1"/>
  <c r="BB88" i="1"/>
  <c r="BA88" i="1"/>
  <c r="AZ88" i="1"/>
  <c r="AY88" i="1"/>
  <c r="AX88" i="1"/>
  <c r="AW88" i="1"/>
  <c r="AV88" i="1"/>
  <c r="AU88" i="1"/>
  <c r="AT88" i="1"/>
  <c r="AS88" i="1"/>
  <c r="AR88" i="1"/>
  <c r="AQ88" i="1"/>
  <c r="AP88" i="1"/>
  <c r="AO88" i="1"/>
  <c r="AN88" i="1"/>
  <c r="AM88" i="1"/>
  <c r="AL88" i="1"/>
  <c r="AK88" i="1"/>
  <c r="AJ88" i="1"/>
  <c r="AI88" i="1"/>
  <c r="AH88" i="1"/>
  <c r="AG88" i="1"/>
  <c r="AF88" i="1"/>
  <c r="AE88" i="1"/>
  <c r="AD88" i="1"/>
  <c r="AC88" i="1"/>
  <c r="AB88" i="1"/>
  <c r="AA88" i="1"/>
  <c r="Z88" i="1"/>
  <c r="Y88" i="1"/>
  <c r="X88" i="1"/>
  <c r="W88" i="1"/>
  <c r="V88" i="1"/>
  <c r="U88" i="1"/>
  <c r="T88" i="1"/>
  <c r="S88" i="1"/>
  <c r="R88" i="1"/>
  <c r="Q88" i="1"/>
  <c r="P88" i="1"/>
  <c r="O88" i="1"/>
  <c r="N88" i="1"/>
  <c r="M88" i="1"/>
  <c r="L88" i="1"/>
  <c r="K88" i="1"/>
  <c r="J88" i="1"/>
  <c r="I88" i="1"/>
  <c r="H88" i="1"/>
  <c r="G88" i="1"/>
  <c r="F88" i="1"/>
  <c r="E88" i="1"/>
  <c r="D88" i="1"/>
  <c r="C88" i="1"/>
  <c r="BZ87" i="1"/>
  <c r="BY87" i="1"/>
  <c r="BX87" i="1"/>
  <c r="BS87" i="1"/>
  <c r="BR87" i="1"/>
  <c r="BQ87" i="1"/>
  <c r="BP87" i="1"/>
  <c r="BO87" i="1"/>
  <c r="BN87" i="1"/>
  <c r="BM87" i="1"/>
  <c r="BL87" i="1"/>
  <c r="BK87" i="1"/>
  <c r="BJ87" i="1"/>
  <c r="BI87" i="1"/>
  <c r="BH87" i="1"/>
  <c r="BG87" i="1"/>
  <c r="BF87" i="1"/>
  <c r="BE87" i="1"/>
  <c r="BD87" i="1"/>
  <c r="BC87" i="1"/>
  <c r="BB87" i="1"/>
  <c r="BA87" i="1"/>
  <c r="AZ87" i="1"/>
  <c r="AY87"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S87" i="1"/>
  <c r="R87" i="1"/>
  <c r="Q87" i="1"/>
  <c r="P87" i="1"/>
  <c r="O87" i="1"/>
  <c r="N87" i="1"/>
  <c r="M87" i="1"/>
  <c r="L87" i="1"/>
  <c r="K87" i="1"/>
  <c r="J87" i="1"/>
  <c r="I87" i="1"/>
  <c r="H87" i="1"/>
  <c r="G87" i="1"/>
  <c r="F87" i="1"/>
  <c r="E87" i="1"/>
  <c r="D87" i="1"/>
  <c r="C87" i="1"/>
  <c r="BZ86" i="1"/>
  <c r="BY86" i="1"/>
  <c r="BX86" i="1"/>
  <c r="BS86" i="1"/>
  <c r="BR86" i="1"/>
  <c r="BQ86" i="1"/>
  <c r="BP86" i="1"/>
  <c r="BO86" i="1"/>
  <c r="BN86" i="1"/>
  <c r="BM86" i="1"/>
  <c r="BL86" i="1"/>
  <c r="BK86" i="1"/>
  <c r="BJ86" i="1"/>
  <c r="BI86" i="1"/>
  <c r="BH86" i="1"/>
  <c r="BG86" i="1"/>
  <c r="BF86" i="1"/>
  <c r="BE86" i="1"/>
  <c r="BD86" i="1"/>
  <c r="BC86" i="1"/>
  <c r="BB86" i="1"/>
  <c r="BA86" i="1"/>
  <c r="AZ86" i="1"/>
  <c r="AY86" i="1"/>
  <c r="AX86" i="1"/>
  <c r="AW86" i="1"/>
  <c r="AV86" i="1"/>
  <c r="AU86" i="1"/>
  <c r="AT86" i="1"/>
  <c r="AS86" i="1"/>
  <c r="AR86" i="1"/>
  <c r="AQ86" i="1"/>
  <c r="AP86" i="1"/>
  <c r="AO86" i="1"/>
  <c r="AN86" i="1"/>
  <c r="AM86" i="1"/>
  <c r="AL86" i="1"/>
  <c r="AK86" i="1"/>
  <c r="AJ86" i="1"/>
  <c r="AI86" i="1"/>
  <c r="AH86" i="1"/>
  <c r="AG86" i="1"/>
  <c r="AF86" i="1"/>
  <c r="AE86" i="1"/>
  <c r="AD86" i="1"/>
  <c r="AC86" i="1"/>
  <c r="AB86" i="1"/>
  <c r="AA86" i="1"/>
  <c r="Z86" i="1"/>
  <c r="Y86" i="1"/>
  <c r="X86" i="1"/>
  <c r="W86" i="1"/>
  <c r="V86" i="1"/>
  <c r="U86" i="1"/>
  <c r="T86" i="1"/>
  <c r="S86" i="1"/>
  <c r="R86" i="1"/>
  <c r="Q86" i="1"/>
  <c r="P86" i="1"/>
  <c r="O86" i="1"/>
  <c r="N86" i="1"/>
  <c r="M86" i="1"/>
  <c r="L86" i="1"/>
  <c r="K86" i="1"/>
  <c r="J86" i="1"/>
  <c r="I86" i="1"/>
  <c r="H86" i="1"/>
  <c r="G86" i="1"/>
  <c r="F86" i="1"/>
  <c r="E86" i="1"/>
  <c r="D86" i="1"/>
  <c r="C86" i="1"/>
  <c r="BZ85" i="1"/>
  <c r="BY85" i="1"/>
  <c r="BX85" i="1"/>
  <c r="BS85" i="1"/>
  <c r="BR85" i="1"/>
  <c r="BQ85" i="1"/>
  <c r="BP85" i="1"/>
  <c r="BO85" i="1"/>
  <c r="BN85" i="1"/>
  <c r="BM85" i="1"/>
  <c r="BL85" i="1"/>
  <c r="BK85" i="1"/>
  <c r="BJ85" i="1"/>
  <c r="BI85" i="1"/>
  <c r="BH85" i="1"/>
  <c r="BG85" i="1"/>
  <c r="BF85" i="1"/>
  <c r="BE85" i="1"/>
  <c r="BD85" i="1"/>
  <c r="BC85" i="1"/>
  <c r="BB85" i="1"/>
  <c r="BA85" i="1"/>
  <c r="AZ85" i="1"/>
  <c r="AY85"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S85" i="1"/>
  <c r="R85" i="1"/>
  <c r="Q85" i="1"/>
  <c r="P85" i="1"/>
  <c r="O85" i="1"/>
  <c r="N85" i="1"/>
  <c r="M85" i="1"/>
  <c r="L85" i="1"/>
  <c r="K85" i="1"/>
  <c r="J85" i="1"/>
  <c r="I85" i="1"/>
  <c r="H85" i="1"/>
  <c r="G85" i="1"/>
  <c r="F85" i="1"/>
  <c r="E85" i="1"/>
  <c r="D85" i="1"/>
  <c r="C85" i="1"/>
  <c r="BZ84" i="1"/>
  <c r="BY84" i="1"/>
  <c r="BX84" i="1"/>
  <c r="BS84" i="1"/>
  <c r="BR84" i="1"/>
  <c r="BQ84" i="1"/>
  <c r="BP84" i="1"/>
  <c r="BO84" i="1"/>
  <c r="BN84" i="1"/>
  <c r="BM84" i="1"/>
  <c r="BL84" i="1"/>
  <c r="BK84" i="1"/>
  <c r="BJ84" i="1"/>
  <c r="BI84" i="1"/>
  <c r="BH84" i="1"/>
  <c r="BG84" i="1"/>
  <c r="BF84" i="1"/>
  <c r="BE84" i="1"/>
  <c r="BD84" i="1"/>
  <c r="BC84" i="1"/>
  <c r="BB84" i="1"/>
  <c r="BA84" i="1"/>
  <c r="AZ84" i="1"/>
  <c r="AY84" i="1"/>
  <c r="AX84" i="1"/>
  <c r="AW84" i="1"/>
  <c r="AV84" i="1"/>
  <c r="AU84" i="1"/>
  <c r="AT84" i="1"/>
  <c r="AS84" i="1"/>
  <c r="AR84" i="1"/>
  <c r="AQ84" i="1"/>
  <c r="AP84" i="1"/>
  <c r="AO84" i="1"/>
  <c r="AN84" i="1"/>
  <c r="AM84" i="1"/>
  <c r="AL84" i="1"/>
  <c r="AK84" i="1"/>
  <c r="AJ84" i="1"/>
  <c r="AI84" i="1"/>
  <c r="AH84" i="1"/>
  <c r="AG84" i="1"/>
  <c r="AF84" i="1"/>
  <c r="AE84" i="1"/>
  <c r="AD84" i="1"/>
  <c r="AC84" i="1"/>
  <c r="AB84" i="1"/>
  <c r="AA84" i="1"/>
  <c r="Z84" i="1"/>
  <c r="Y84" i="1"/>
  <c r="X84" i="1"/>
  <c r="W84" i="1"/>
  <c r="V84" i="1"/>
  <c r="U84" i="1"/>
  <c r="T84" i="1"/>
  <c r="S84" i="1"/>
  <c r="R84" i="1"/>
  <c r="Q84" i="1"/>
  <c r="P84" i="1"/>
  <c r="O84" i="1"/>
  <c r="N84" i="1"/>
  <c r="M84" i="1"/>
  <c r="L84" i="1"/>
  <c r="K84" i="1"/>
  <c r="J84" i="1"/>
  <c r="I84" i="1"/>
  <c r="H84" i="1"/>
  <c r="G84" i="1"/>
  <c r="F84" i="1"/>
  <c r="E84" i="1"/>
  <c r="D84" i="1"/>
  <c r="C84" i="1"/>
  <c r="BZ83" i="1"/>
  <c r="BY83" i="1"/>
  <c r="BX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Z82" i="1"/>
  <c r="BY82" i="1"/>
  <c r="BX82" i="1"/>
  <c r="BS82" i="1"/>
  <c r="BR82" i="1"/>
  <c r="BQ82" i="1"/>
  <c r="BP82" i="1"/>
  <c r="BO82" i="1"/>
  <c r="BN82" i="1"/>
  <c r="BM82" i="1"/>
  <c r="BL82" i="1"/>
  <c r="BK82" i="1"/>
  <c r="BJ82" i="1"/>
  <c r="BI82" i="1"/>
  <c r="BH82" i="1"/>
  <c r="BG82" i="1"/>
  <c r="BF82" i="1"/>
  <c r="BE82" i="1"/>
  <c r="BD82" i="1"/>
  <c r="BC82" i="1"/>
  <c r="BB82" i="1"/>
  <c r="BA82" i="1"/>
  <c r="AZ82" i="1"/>
  <c r="AY82" i="1"/>
  <c r="AX82" i="1"/>
  <c r="AW82" i="1"/>
  <c r="AV82" i="1"/>
  <c r="AU82" i="1"/>
  <c r="AT82" i="1"/>
  <c r="AS82" i="1"/>
  <c r="AR82" i="1"/>
  <c r="AQ82" i="1"/>
  <c r="AP82" i="1"/>
  <c r="AO82" i="1"/>
  <c r="AN82" i="1"/>
  <c r="AM82" i="1"/>
  <c r="AL82" i="1"/>
  <c r="AK82" i="1"/>
  <c r="AJ82" i="1"/>
  <c r="AI82" i="1"/>
  <c r="AH82" i="1"/>
  <c r="AG82" i="1"/>
  <c r="AF82" i="1"/>
  <c r="AE82" i="1"/>
  <c r="AD82" i="1"/>
  <c r="AC82" i="1"/>
  <c r="AB82" i="1"/>
  <c r="AA82" i="1"/>
  <c r="Z82" i="1"/>
  <c r="Y82" i="1"/>
  <c r="X82" i="1"/>
  <c r="W82" i="1"/>
  <c r="V82" i="1"/>
  <c r="U82" i="1"/>
  <c r="T82" i="1"/>
  <c r="S82" i="1"/>
  <c r="R82" i="1"/>
  <c r="Q82" i="1"/>
  <c r="P82" i="1"/>
  <c r="O82" i="1"/>
  <c r="N82" i="1"/>
  <c r="M82" i="1"/>
  <c r="L82" i="1"/>
  <c r="K82" i="1"/>
  <c r="J82" i="1"/>
  <c r="I82" i="1"/>
  <c r="H82" i="1"/>
  <c r="G82" i="1"/>
  <c r="F82" i="1"/>
  <c r="E82" i="1"/>
  <c r="D82" i="1"/>
  <c r="C82" i="1"/>
  <c r="BZ81" i="1"/>
  <c r="BY81" i="1"/>
  <c r="BX81" i="1"/>
  <c r="BS81" i="1"/>
  <c r="BR81" i="1"/>
  <c r="BQ81" i="1"/>
  <c r="BP81" i="1"/>
  <c r="BO81" i="1"/>
  <c r="BN81" i="1"/>
  <c r="BM81" i="1"/>
  <c r="BL81" i="1"/>
  <c r="BK81" i="1"/>
  <c r="BJ81" i="1"/>
  <c r="BI81" i="1"/>
  <c r="BH81" i="1"/>
  <c r="BG81" i="1"/>
  <c r="BF81" i="1"/>
  <c r="BE81" i="1"/>
  <c r="BD81" i="1"/>
  <c r="BC81" i="1"/>
  <c r="BB81" i="1"/>
  <c r="BA81" i="1"/>
  <c r="AZ81" i="1"/>
  <c r="AY81" i="1"/>
  <c r="AX81" i="1"/>
  <c r="AW81" i="1"/>
  <c r="AV81" i="1"/>
  <c r="AU81" i="1"/>
  <c r="AT81" i="1"/>
  <c r="AS81" i="1"/>
  <c r="AR81" i="1"/>
  <c r="AQ81" i="1"/>
  <c r="AP81" i="1"/>
  <c r="AO81" i="1"/>
  <c r="AN81" i="1"/>
  <c r="AM81" i="1"/>
  <c r="AL81" i="1"/>
  <c r="AK81" i="1"/>
  <c r="AJ81" i="1"/>
  <c r="AI81" i="1"/>
  <c r="AH81" i="1"/>
  <c r="AG81" i="1"/>
  <c r="AF81" i="1"/>
  <c r="AE81" i="1"/>
  <c r="AD81" i="1"/>
  <c r="AC81" i="1"/>
  <c r="AB81" i="1"/>
  <c r="AA81" i="1"/>
  <c r="Z81" i="1"/>
  <c r="Y81" i="1"/>
  <c r="X81" i="1"/>
  <c r="W81" i="1"/>
  <c r="V81" i="1"/>
  <c r="U81" i="1"/>
  <c r="T81" i="1"/>
  <c r="S81" i="1"/>
  <c r="R81" i="1"/>
  <c r="Q81" i="1"/>
  <c r="P81" i="1"/>
  <c r="O81" i="1"/>
  <c r="N81" i="1"/>
  <c r="M81" i="1"/>
  <c r="L81" i="1"/>
  <c r="K81" i="1"/>
  <c r="J81" i="1"/>
  <c r="I81" i="1"/>
  <c r="H81" i="1"/>
  <c r="G81" i="1"/>
  <c r="F81" i="1"/>
  <c r="E81" i="1"/>
  <c r="D81" i="1"/>
  <c r="C81" i="1"/>
  <c r="BZ80" i="1"/>
  <c r="BY80" i="1"/>
  <c r="BX80" i="1"/>
  <c r="BS80" i="1"/>
  <c r="BR80" i="1"/>
  <c r="BQ80" i="1"/>
  <c r="BP80" i="1"/>
  <c r="BO80" i="1"/>
  <c r="BN80" i="1"/>
  <c r="BM80" i="1"/>
  <c r="BL80" i="1"/>
  <c r="BK80" i="1"/>
  <c r="BJ80" i="1"/>
  <c r="BI80" i="1"/>
  <c r="BH80" i="1"/>
  <c r="BG80" i="1"/>
  <c r="BF80" i="1"/>
  <c r="BE80" i="1"/>
  <c r="BD80" i="1"/>
  <c r="BC80" i="1"/>
  <c r="BB80" i="1"/>
  <c r="BA80" i="1"/>
  <c r="AZ80" i="1"/>
  <c r="AY80" i="1"/>
  <c r="AX80" i="1"/>
  <c r="AW80" i="1"/>
  <c r="AV80" i="1"/>
  <c r="AU80" i="1"/>
  <c r="AT80" i="1"/>
  <c r="AS80" i="1"/>
  <c r="AR80" i="1"/>
  <c r="AQ80" i="1"/>
  <c r="AP80" i="1"/>
  <c r="AO80" i="1"/>
  <c r="AN80" i="1"/>
  <c r="AM80" i="1"/>
  <c r="AL80" i="1"/>
  <c r="AK80" i="1"/>
  <c r="AJ80" i="1"/>
  <c r="AI80" i="1"/>
  <c r="AH80" i="1"/>
  <c r="AG80" i="1"/>
  <c r="AF80" i="1"/>
  <c r="AE80" i="1"/>
  <c r="AD80" i="1"/>
  <c r="AC80" i="1"/>
  <c r="AB80" i="1"/>
  <c r="AA80" i="1"/>
  <c r="Z80" i="1"/>
  <c r="Y80" i="1"/>
  <c r="X80" i="1"/>
  <c r="W80" i="1"/>
  <c r="V80" i="1"/>
  <c r="U80" i="1"/>
  <c r="T80" i="1"/>
  <c r="S80" i="1"/>
  <c r="R80" i="1"/>
  <c r="Q80" i="1"/>
  <c r="P80" i="1"/>
  <c r="O80" i="1"/>
  <c r="N80" i="1"/>
  <c r="M80" i="1"/>
  <c r="L80" i="1"/>
  <c r="K80" i="1"/>
  <c r="J80" i="1"/>
  <c r="I80" i="1"/>
  <c r="H80" i="1"/>
  <c r="G80" i="1"/>
  <c r="F80" i="1"/>
  <c r="E80" i="1"/>
  <c r="D80" i="1"/>
  <c r="C80" i="1"/>
  <c r="BZ79" i="1"/>
  <c r="BY79" i="1"/>
  <c r="BX79" i="1"/>
  <c r="BS79" i="1"/>
  <c r="BR79" i="1"/>
  <c r="BQ79" i="1"/>
  <c r="BP79" i="1"/>
  <c r="BO79" i="1"/>
  <c r="BN79" i="1"/>
  <c r="BM79" i="1"/>
  <c r="BL79" i="1"/>
  <c r="BK79" i="1"/>
  <c r="BJ79" i="1"/>
  <c r="BI79" i="1"/>
  <c r="BH79" i="1"/>
  <c r="BG79" i="1"/>
  <c r="BF79" i="1"/>
  <c r="BE79" i="1"/>
  <c r="BD79" i="1"/>
  <c r="BC79" i="1"/>
  <c r="BB79" i="1"/>
  <c r="BA79" i="1"/>
  <c r="AZ79" i="1"/>
  <c r="AY79" i="1"/>
  <c r="AX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S79" i="1"/>
  <c r="R79" i="1"/>
  <c r="Q79" i="1"/>
  <c r="P79" i="1"/>
  <c r="O79" i="1"/>
  <c r="N79" i="1"/>
  <c r="M79" i="1"/>
  <c r="L79" i="1"/>
  <c r="K79" i="1"/>
  <c r="J79" i="1"/>
  <c r="I79" i="1"/>
  <c r="H79" i="1"/>
  <c r="G79" i="1"/>
  <c r="F79" i="1"/>
  <c r="E79" i="1"/>
  <c r="D79" i="1"/>
  <c r="C79" i="1"/>
  <c r="BZ78" i="1"/>
  <c r="BY78" i="1"/>
  <c r="BX78" i="1"/>
  <c r="BS78" i="1"/>
  <c r="BR78" i="1"/>
  <c r="BQ78" i="1"/>
  <c r="BP78" i="1"/>
  <c r="BO78" i="1"/>
  <c r="BN78" i="1"/>
  <c r="BM78" i="1"/>
  <c r="BL78" i="1"/>
  <c r="BK78" i="1"/>
  <c r="BJ78" i="1"/>
  <c r="BI78" i="1"/>
  <c r="BH78" i="1"/>
  <c r="BG78" i="1"/>
  <c r="BF78" i="1"/>
  <c r="BE78" i="1"/>
  <c r="BD78" i="1"/>
  <c r="BC78" i="1"/>
  <c r="BB78" i="1"/>
  <c r="BA78" i="1"/>
  <c r="AZ78" i="1"/>
  <c r="AY78" i="1"/>
  <c r="AX78" i="1"/>
  <c r="AW78" i="1"/>
  <c r="AV78" i="1"/>
  <c r="AU78" i="1"/>
  <c r="AT78" i="1"/>
  <c r="AS78" i="1"/>
  <c r="AR78" i="1"/>
  <c r="AQ78" i="1"/>
  <c r="AP78" i="1"/>
  <c r="AO78" i="1"/>
  <c r="AN78" i="1"/>
  <c r="AM78" i="1"/>
  <c r="AL78"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I78" i="1"/>
  <c r="H78" i="1"/>
  <c r="G78" i="1"/>
  <c r="F78" i="1"/>
  <c r="E78" i="1"/>
  <c r="D78" i="1"/>
  <c r="C78" i="1"/>
  <c r="BZ77" i="1"/>
  <c r="BY77" i="1"/>
  <c r="BX77" i="1"/>
  <c r="BS77" i="1"/>
  <c r="BR77" i="1"/>
  <c r="BQ77" i="1"/>
  <c r="BP77" i="1"/>
  <c r="BO77" i="1"/>
  <c r="BN77" i="1"/>
  <c r="BM77" i="1"/>
  <c r="BL77" i="1"/>
  <c r="BK77" i="1"/>
  <c r="BJ77" i="1"/>
  <c r="BI77" i="1"/>
  <c r="BH77" i="1"/>
  <c r="BG77" i="1"/>
  <c r="BF77" i="1"/>
  <c r="BE77" i="1"/>
  <c r="BD77" i="1"/>
  <c r="BC77" i="1"/>
  <c r="BB77" i="1"/>
  <c r="BA77" i="1"/>
  <c r="AZ77" i="1"/>
  <c r="AY77"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S77" i="1"/>
  <c r="R77" i="1"/>
  <c r="Q77" i="1"/>
  <c r="P77" i="1"/>
  <c r="O77" i="1"/>
  <c r="N77" i="1"/>
  <c r="M77" i="1"/>
  <c r="L77" i="1"/>
  <c r="K77" i="1"/>
  <c r="J77" i="1"/>
  <c r="I77" i="1"/>
  <c r="H77" i="1"/>
  <c r="G77" i="1"/>
  <c r="F77" i="1"/>
  <c r="E77" i="1"/>
  <c r="D77" i="1"/>
  <c r="C77" i="1"/>
  <c r="BZ76" i="1"/>
  <c r="BY76" i="1"/>
  <c r="BX76" i="1"/>
  <c r="BS76" i="1"/>
  <c r="BR76" i="1"/>
  <c r="BQ76" i="1"/>
  <c r="BP76" i="1"/>
  <c r="BO76" i="1"/>
  <c r="BN76" i="1"/>
  <c r="BM76" i="1"/>
  <c r="BL76" i="1"/>
  <c r="BK76" i="1"/>
  <c r="BJ76" i="1"/>
  <c r="BI76" i="1"/>
  <c r="BH76" i="1"/>
  <c r="BG76" i="1"/>
  <c r="BF76" i="1"/>
  <c r="BE76" i="1"/>
  <c r="BD76" i="1"/>
  <c r="BC76" i="1"/>
  <c r="BB76" i="1"/>
  <c r="BA76" i="1"/>
  <c r="AZ76" i="1"/>
  <c r="AY76" i="1"/>
  <c r="AX76" i="1"/>
  <c r="AW76" i="1"/>
  <c r="AV76" i="1"/>
  <c r="AU76" i="1"/>
  <c r="AT76" i="1"/>
  <c r="AS76" i="1"/>
  <c r="AR76" i="1"/>
  <c r="AQ76" i="1"/>
  <c r="AP76" i="1"/>
  <c r="AO76" i="1"/>
  <c r="AN76" i="1"/>
  <c r="AM76" i="1"/>
  <c r="AL76" i="1"/>
  <c r="AK76" i="1"/>
  <c r="AJ76" i="1"/>
  <c r="AI76" i="1"/>
  <c r="AH76" i="1"/>
  <c r="AG76" i="1"/>
  <c r="AF76" i="1"/>
  <c r="AE76" i="1"/>
  <c r="AD76" i="1"/>
  <c r="AC76" i="1"/>
  <c r="AB76" i="1"/>
  <c r="AA76" i="1"/>
  <c r="Z76" i="1"/>
  <c r="Y76" i="1"/>
  <c r="X76" i="1"/>
  <c r="W76" i="1"/>
  <c r="V76" i="1"/>
  <c r="U76" i="1"/>
  <c r="T76" i="1"/>
  <c r="S76" i="1"/>
  <c r="R76" i="1"/>
  <c r="Q76" i="1"/>
  <c r="P76" i="1"/>
  <c r="O76" i="1"/>
  <c r="N76" i="1"/>
  <c r="M76" i="1"/>
  <c r="L76" i="1"/>
  <c r="K76" i="1"/>
  <c r="J76" i="1"/>
  <c r="I76" i="1"/>
  <c r="H76" i="1"/>
  <c r="G76" i="1"/>
  <c r="F76" i="1"/>
  <c r="E76" i="1"/>
  <c r="D76" i="1"/>
  <c r="C76" i="1"/>
  <c r="BZ75" i="1"/>
  <c r="BY75" i="1"/>
  <c r="BX75" i="1"/>
  <c r="BS75" i="1"/>
  <c r="BR75" i="1"/>
  <c r="BQ75" i="1"/>
  <c r="BP75" i="1"/>
  <c r="BO75" i="1"/>
  <c r="BN75" i="1"/>
  <c r="BM75" i="1"/>
  <c r="BL75" i="1"/>
  <c r="BK75" i="1"/>
  <c r="BJ75" i="1"/>
  <c r="BI75" i="1"/>
  <c r="BH75" i="1"/>
  <c r="BG75" i="1"/>
  <c r="BF75" i="1"/>
  <c r="BE75" i="1"/>
  <c r="BD75" i="1"/>
  <c r="BC75" i="1"/>
  <c r="BB75" i="1"/>
  <c r="BA75" i="1"/>
  <c r="AZ75" i="1"/>
  <c r="AY75"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S75" i="1"/>
  <c r="R75" i="1"/>
  <c r="Q75" i="1"/>
  <c r="P75" i="1"/>
  <c r="O75" i="1"/>
  <c r="N75" i="1"/>
  <c r="M75" i="1"/>
  <c r="L75" i="1"/>
  <c r="K75" i="1"/>
  <c r="J75" i="1"/>
  <c r="I75" i="1"/>
  <c r="H75" i="1"/>
  <c r="G75" i="1"/>
  <c r="F75" i="1"/>
  <c r="E75" i="1"/>
  <c r="D75" i="1"/>
  <c r="C75" i="1"/>
  <c r="BZ74" i="1"/>
  <c r="BY74" i="1"/>
  <c r="BX74" i="1"/>
  <c r="BS74" i="1"/>
  <c r="BR74" i="1"/>
  <c r="BQ74" i="1"/>
  <c r="BP74" i="1"/>
  <c r="BO74" i="1"/>
  <c r="BN74" i="1"/>
  <c r="BM74" i="1"/>
  <c r="BL74" i="1"/>
  <c r="BK74" i="1"/>
  <c r="BJ74" i="1"/>
  <c r="BI74" i="1"/>
  <c r="BH74" i="1"/>
  <c r="BG74" i="1"/>
  <c r="BF74" i="1"/>
  <c r="BE74" i="1"/>
  <c r="BD74" i="1"/>
  <c r="BC74" i="1"/>
  <c r="BB74" i="1"/>
  <c r="BA74"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Z74" i="1"/>
  <c r="Y74" i="1"/>
  <c r="X74" i="1"/>
  <c r="W74" i="1"/>
  <c r="V74" i="1"/>
  <c r="U74" i="1"/>
  <c r="T74" i="1"/>
  <c r="S74" i="1"/>
  <c r="R74" i="1"/>
  <c r="Q74" i="1"/>
  <c r="P74" i="1"/>
  <c r="O74" i="1"/>
  <c r="N74" i="1"/>
  <c r="M74" i="1"/>
  <c r="L74" i="1"/>
  <c r="K74" i="1"/>
  <c r="J74" i="1"/>
  <c r="I74" i="1"/>
  <c r="H74" i="1"/>
  <c r="G74" i="1"/>
  <c r="F74" i="1"/>
  <c r="E74" i="1"/>
  <c r="D74" i="1"/>
  <c r="C74" i="1"/>
  <c r="BZ73" i="1"/>
  <c r="BY73" i="1"/>
  <c r="BX73" i="1"/>
  <c r="BS73" i="1"/>
  <c r="BR73" i="1"/>
  <c r="BQ73" i="1"/>
  <c r="BP73" i="1"/>
  <c r="BO73" i="1"/>
  <c r="BN73" i="1"/>
  <c r="BM73" i="1"/>
  <c r="BL73" i="1"/>
  <c r="BK73" i="1"/>
  <c r="BJ73" i="1"/>
  <c r="BI73" i="1"/>
  <c r="BH73" i="1"/>
  <c r="BG73" i="1"/>
  <c r="BF73" i="1"/>
  <c r="BE73" i="1"/>
  <c r="BD73" i="1"/>
  <c r="BC73" i="1"/>
  <c r="BB73" i="1"/>
  <c r="BA73" i="1"/>
  <c r="AZ73" i="1"/>
  <c r="AY73" i="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S73" i="1"/>
  <c r="R73" i="1"/>
  <c r="Q73" i="1"/>
  <c r="P73" i="1"/>
  <c r="O73" i="1"/>
  <c r="N73" i="1"/>
  <c r="M73" i="1"/>
  <c r="L73" i="1"/>
  <c r="K73" i="1"/>
  <c r="J73" i="1"/>
  <c r="I73" i="1"/>
  <c r="H73" i="1"/>
  <c r="G73" i="1"/>
  <c r="F73" i="1"/>
  <c r="E73" i="1"/>
  <c r="D73" i="1"/>
  <c r="C73" i="1"/>
  <c r="BZ72" i="1"/>
  <c r="BY72" i="1"/>
  <c r="BX72" i="1"/>
  <c r="BS72" i="1"/>
  <c r="BR72" i="1"/>
  <c r="BQ72" i="1"/>
  <c r="BP72" i="1"/>
  <c r="BO72" i="1"/>
  <c r="BN72" i="1"/>
  <c r="BM72" i="1"/>
  <c r="BL72" i="1"/>
  <c r="BK72" i="1"/>
  <c r="BJ72" i="1"/>
  <c r="BI72" i="1"/>
  <c r="BH72" i="1"/>
  <c r="BG72" i="1"/>
  <c r="BF72" i="1"/>
  <c r="BE72" i="1"/>
  <c r="BD72" i="1"/>
  <c r="BC72" i="1"/>
  <c r="BB72" i="1"/>
  <c r="BA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R72" i="1"/>
  <c r="Q72" i="1"/>
  <c r="P72" i="1"/>
  <c r="O72" i="1"/>
  <c r="N72" i="1"/>
  <c r="M72" i="1"/>
  <c r="L72" i="1"/>
  <c r="K72" i="1"/>
  <c r="J72" i="1"/>
  <c r="I72" i="1"/>
  <c r="H72" i="1"/>
  <c r="G72" i="1"/>
  <c r="F72" i="1"/>
  <c r="E72" i="1"/>
  <c r="D72" i="1"/>
  <c r="C72" i="1"/>
  <c r="BZ71" i="1"/>
  <c r="BY71" i="1"/>
  <c r="BX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S71" i="1"/>
  <c r="R71" i="1"/>
  <c r="Q71" i="1"/>
  <c r="P71" i="1"/>
  <c r="O71" i="1"/>
  <c r="N71" i="1"/>
  <c r="M71" i="1"/>
  <c r="L71" i="1"/>
  <c r="K71" i="1"/>
  <c r="J71" i="1"/>
  <c r="I71" i="1"/>
  <c r="H71" i="1"/>
  <c r="G71" i="1"/>
  <c r="F71" i="1"/>
  <c r="E71" i="1"/>
  <c r="D71" i="1"/>
  <c r="C71" i="1"/>
  <c r="BZ70" i="1"/>
  <c r="BY70" i="1"/>
  <c r="BX70" i="1"/>
  <c r="BS70" i="1"/>
  <c r="BR70" i="1"/>
  <c r="BQ70" i="1"/>
  <c r="BP70" i="1"/>
  <c r="BO70" i="1"/>
  <c r="BN70" i="1"/>
  <c r="BM70" i="1"/>
  <c r="BL70" i="1"/>
  <c r="BK70" i="1"/>
  <c r="BJ70" i="1"/>
  <c r="BI70" i="1"/>
  <c r="BH70" i="1"/>
  <c r="BG70" i="1"/>
  <c r="BF70" i="1"/>
  <c r="BE70" i="1"/>
  <c r="BD70" i="1"/>
  <c r="BC70" i="1"/>
  <c r="BB70" i="1"/>
  <c r="BA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V70" i="1"/>
  <c r="U70" i="1"/>
  <c r="T70" i="1"/>
  <c r="S70" i="1"/>
  <c r="R70" i="1"/>
  <c r="Q70" i="1"/>
  <c r="P70" i="1"/>
  <c r="O70" i="1"/>
  <c r="N70" i="1"/>
  <c r="M70" i="1"/>
  <c r="L70" i="1"/>
  <c r="K70" i="1"/>
  <c r="J70" i="1"/>
  <c r="I70" i="1"/>
  <c r="H70" i="1"/>
  <c r="G70" i="1"/>
  <c r="F70" i="1"/>
  <c r="E70" i="1"/>
  <c r="D70" i="1"/>
  <c r="C70" i="1"/>
  <c r="BZ69" i="1"/>
  <c r="BY69" i="1"/>
  <c r="BX69" i="1"/>
  <c r="BS69" i="1"/>
  <c r="BR69" i="1"/>
  <c r="BQ69" i="1"/>
  <c r="BP69" i="1"/>
  <c r="BO69" i="1"/>
  <c r="BN69" i="1"/>
  <c r="BM69" i="1"/>
  <c r="BL69" i="1"/>
  <c r="BK69" i="1"/>
  <c r="BJ69" i="1"/>
  <c r="BI69" i="1"/>
  <c r="BH69" i="1"/>
  <c r="BG69" i="1"/>
  <c r="BF69" i="1"/>
  <c r="BE69" i="1"/>
  <c r="BD69" i="1"/>
  <c r="BC69" i="1"/>
  <c r="BB69" i="1"/>
  <c r="BA69" i="1"/>
  <c r="AZ69" i="1"/>
  <c r="AY69"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S69" i="1"/>
  <c r="R69" i="1"/>
  <c r="Q69" i="1"/>
  <c r="P69" i="1"/>
  <c r="O69" i="1"/>
  <c r="N69" i="1"/>
  <c r="M69" i="1"/>
  <c r="L69" i="1"/>
  <c r="K69" i="1"/>
  <c r="J69" i="1"/>
  <c r="I69" i="1"/>
  <c r="H69" i="1"/>
  <c r="G69" i="1"/>
  <c r="F69" i="1"/>
  <c r="E69" i="1"/>
  <c r="D69" i="1"/>
  <c r="C69" i="1"/>
  <c r="BZ68" i="1"/>
  <c r="BY68" i="1"/>
  <c r="BX68" i="1"/>
  <c r="BS68" i="1"/>
  <c r="BR68" i="1"/>
  <c r="BQ68" i="1"/>
  <c r="BP68" i="1"/>
  <c r="BO68" i="1"/>
  <c r="BN68" i="1"/>
  <c r="BM68" i="1"/>
  <c r="BL68" i="1"/>
  <c r="BK68" i="1"/>
  <c r="BJ68" i="1"/>
  <c r="BI68" i="1"/>
  <c r="BH68" i="1"/>
  <c r="BG68" i="1"/>
  <c r="BF68" i="1"/>
  <c r="BE68" i="1"/>
  <c r="BD68" i="1"/>
  <c r="BC68" i="1"/>
  <c r="BB68"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I68" i="1"/>
  <c r="H68" i="1"/>
  <c r="G68" i="1"/>
  <c r="F68" i="1"/>
  <c r="E68" i="1"/>
  <c r="D68" i="1"/>
  <c r="C68" i="1"/>
  <c r="BZ67" i="1"/>
  <c r="BY67" i="1"/>
  <c r="BX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AH67" i="1"/>
  <c r="AG67" i="1"/>
  <c r="AF67" i="1"/>
  <c r="AE67" i="1"/>
  <c r="AD67" i="1"/>
  <c r="AC67" i="1"/>
  <c r="AB67" i="1"/>
  <c r="AA67" i="1"/>
  <c r="Z67" i="1"/>
  <c r="Y67" i="1"/>
  <c r="X67" i="1"/>
  <c r="W67" i="1"/>
  <c r="V67" i="1"/>
  <c r="U67" i="1"/>
  <c r="T67" i="1"/>
  <c r="S67" i="1"/>
  <c r="R67" i="1"/>
  <c r="Q67" i="1"/>
  <c r="P67" i="1"/>
  <c r="O67" i="1"/>
  <c r="N67" i="1"/>
  <c r="M67" i="1"/>
  <c r="L67" i="1"/>
  <c r="K67" i="1"/>
  <c r="J67" i="1"/>
  <c r="I67" i="1"/>
  <c r="H67" i="1"/>
  <c r="G67" i="1"/>
  <c r="F67" i="1"/>
  <c r="E67" i="1"/>
  <c r="D67" i="1"/>
  <c r="C67" i="1"/>
  <c r="BZ66" i="1"/>
  <c r="BY66" i="1"/>
  <c r="BX66" i="1"/>
  <c r="BS66" i="1"/>
  <c r="BR66" i="1"/>
  <c r="BQ66" i="1"/>
  <c r="BP66" i="1"/>
  <c r="BO66" i="1"/>
  <c r="BN66" i="1"/>
  <c r="BM66" i="1"/>
  <c r="BL66" i="1"/>
  <c r="BK66" i="1"/>
  <c r="BJ66" i="1"/>
  <c r="BI66" i="1"/>
  <c r="BH66" i="1"/>
  <c r="BG66" i="1"/>
  <c r="BF66" i="1"/>
  <c r="BE66" i="1"/>
  <c r="BD66" i="1"/>
  <c r="BC66" i="1"/>
  <c r="BB66"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D66" i="1"/>
  <c r="C66" i="1"/>
  <c r="BZ65" i="1"/>
  <c r="BY65" i="1"/>
  <c r="BX65" i="1"/>
  <c r="BS65" i="1"/>
  <c r="BR65" i="1"/>
  <c r="BQ65" i="1"/>
  <c r="BP65" i="1"/>
  <c r="BO65" i="1"/>
  <c r="BN65" i="1"/>
  <c r="BM65" i="1"/>
  <c r="BL65" i="1"/>
  <c r="BK65" i="1"/>
  <c r="BJ65" i="1"/>
  <c r="BI65" i="1"/>
  <c r="BH65" i="1"/>
  <c r="BG65" i="1"/>
  <c r="BF65" i="1"/>
  <c r="BE65" i="1"/>
  <c r="BD65" i="1"/>
  <c r="BC65" i="1"/>
  <c r="BB65" i="1"/>
  <c r="BA65" i="1"/>
  <c r="AZ65" i="1"/>
  <c r="AY65"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S65" i="1"/>
  <c r="R65" i="1"/>
  <c r="Q65" i="1"/>
  <c r="P65" i="1"/>
  <c r="O65" i="1"/>
  <c r="N65" i="1"/>
  <c r="M65" i="1"/>
  <c r="L65" i="1"/>
  <c r="K65" i="1"/>
  <c r="J65" i="1"/>
  <c r="I65" i="1"/>
  <c r="H65" i="1"/>
  <c r="G65" i="1"/>
  <c r="F65" i="1"/>
  <c r="E65" i="1"/>
  <c r="D65" i="1"/>
  <c r="C65" i="1"/>
  <c r="BZ64" i="1"/>
  <c r="BY64" i="1"/>
  <c r="BX64" i="1"/>
  <c r="BS64" i="1"/>
  <c r="BR64" i="1"/>
  <c r="BQ64" i="1"/>
  <c r="BP64" i="1"/>
  <c r="BO64" i="1"/>
  <c r="BN64" i="1"/>
  <c r="BM64" i="1"/>
  <c r="BL64" i="1"/>
  <c r="BK64" i="1"/>
  <c r="BJ64" i="1"/>
  <c r="BI64" i="1"/>
  <c r="BH64" i="1"/>
  <c r="BG64" i="1"/>
  <c r="BF64" i="1"/>
  <c r="BE64" i="1"/>
  <c r="BD64" i="1"/>
  <c r="BC64" i="1"/>
  <c r="BB64"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W64" i="1"/>
  <c r="V64" i="1"/>
  <c r="U64" i="1"/>
  <c r="T64" i="1"/>
  <c r="S64" i="1"/>
  <c r="R64" i="1"/>
  <c r="Q64" i="1"/>
  <c r="P64" i="1"/>
  <c r="O64" i="1"/>
  <c r="N64" i="1"/>
  <c r="M64" i="1"/>
  <c r="L64" i="1"/>
  <c r="K64" i="1"/>
  <c r="J64" i="1"/>
  <c r="I64" i="1"/>
  <c r="H64" i="1"/>
  <c r="G64" i="1"/>
  <c r="F64" i="1"/>
  <c r="E64" i="1"/>
  <c r="D64" i="1"/>
  <c r="C64" i="1"/>
  <c r="BZ63" i="1"/>
  <c r="BY63" i="1"/>
  <c r="BX63" i="1"/>
  <c r="BS63" i="1"/>
  <c r="BR63" i="1"/>
  <c r="BQ63" i="1"/>
  <c r="BP63" i="1"/>
  <c r="BO63" i="1"/>
  <c r="BN63" i="1"/>
  <c r="BM63" i="1"/>
  <c r="BL63" i="1"/>
  <c r="BK63" i="1"/>
  <c r="BJ63" i="1"/>
  <c r="BI63" i="1"/>
  <c r="BH63" i="1"/>
  <c r="BG63" i="1"/>
  <c r="BF63" i="1"/>
  <c r="BE63" i="1"/>
  <c r="BD63" i="1"/>
  <c r="BC63" i="1"/>
  <c r="BB63" i="1"/>
  <c r="BA63" i="1"/>
  <c r="AZ63" i="1"/>
  <c r="AY63"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D63" i="1"/>
  <c r="C63" i="1"/>
  <c r="BZ62" i="1"/>
  <c r="BY62" i="1"/>
  <c r="BX62" i="1"/>
  <c r="BS62" i="1"/>
  <c r="BR62" i="1"/>
  <c r="BQ62" i="1"/>
  <c r="BP62" i="1"/>
  <c r="BO62" i="1"/>
  <c r="BN62" i="1"/>
  <c r="BM62" i="1"/>
  <c r="BL62" i="1"/>
  <c r="BK62" i="1"/>
  <c r="BJ62" i="1"/>
  <c r="BI62" i="1"/>
  <c r="BH62" i="1"/>
  <c r="BG62" i="1"/>
  <c r="BF62" i="1"/>
  <c r="BE62" i="1"/>
  <c r="BD62" i="1"/>
  <c r="BC62" i="1"/>
  <c r="BB62"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W62" i="1"/>
  <c r="V62" i="1"/>
  <c r="U62" i="1"/>
  <c r="T62" i="1"/>
  <c r="S62" i="1"/>
  <c r="R62" i="1"/>
  <c r="Q62" i="1"/>
  <c r="P62" i="1"/>
  <c r="O62" i="1"/>
  <c r="N62" i="1"/>
  <c r="M62" i="1"/>
  <c r="L62" i="1"/>
  <c r="K62" i="1"/>
  <c r="J62" i="1"/>
  <c r="I62" i="1"/>
  <c r="H62" i="1"/>
  <c r="G62" i="1"/>
  <c r="F62" i="1"/>
  <c r="E62" i="1"/>
  <c r="D62" i="1"/>
  <c r="C62" i="1"/>
  <c r="BZ61" i="1"/>
  <c r="BY61" i="1"/>
  <c r="BX61" i="1"/>
  <c r="BS61" i="1"/>
  <c r="BR61" i="1"/>
  <c r="BQ61" i="1"/>
  <c r="BP61" i="1"/>
  <c r="BO61" i="1"/>
  <c r="BN61" i="1"/>
  <c r="BM61" i="1"/>
  <c r="BL61" i="1"/>
  <c r="BK61" i="1"/>
  <c r="BJ61" i="1"/>
  <c r="BI61" i="1"/>
  <c r="BH61" i="1"/>
  <c r="BG61" i="1"/>
  <c r="BF61" i="1"/>
  <c r="BE61" i="1"/>
  <c r="BD61" i="1"/>
  <c r="BC61" i="1"/>
  <c r="BB61" i="1"/>
  <c r="BA61" i="1"/>
  <c r="AZ61" i="1"/>
  <c r="AY61"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S61" i="1"/>
  <c r="R61" i="1"/>
  <c r="Q61" i="1"/>
  <c r="P61" i="1"/>
  <c r="O61" i="1"/>
  <c r="N61" i="1"/>
  <c r="M61" i="1"/>
  <c r="L61" i="1"/>
  <c r="K61" i="1"/>
  <c r="J61" i="1"/>
  <c r="I61" i="1"/>
  <c r="H61" i="1"/>
  <c r="G61" i="1"/>
  <c r="F61" i="1"/>
  <c r="E61" i="1"/>
  <c r="D61" i="1"/>
  <c r="C61" i="1"/>
  <c r="BZ60" i="1"/>
  <c r="BY60" i="1"/>
  <c r="BX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I60" i="1"/>
  <c r="H60" i="1"/>
  <c r="G60" i="1"/>
  <c r="F60" i="1"/>
  <c r="E60" i="1"/>
  <c r="D60" i="1"/>
  <c r="C60" i="1"/>
  <c r="BZ59" i="1"/>
  <c r="BY59" i="1"/>
  <c r="BX59" i="1"/>
  <c r="BS59" i="1"/>
  <c r="BR59" i="1"/>
  <c r="BQ59" i="1"/>
  <c r="BP59" i="1"/>
  <c r="BO59" i="1"/>
  <c r="BN59" i="1"/>
  <c r="BM59" i="1"/>
  <c r="BL59" i="1"/>
  <c r="BK59" i="1"/>
  <c r="BJ59" i="1"/>
  <c r="BI59" i="1"/>
  <c r="BH59" i="1"/>
  <c r="BG59" i="1"/>
  <c r="BF59" i="1"/>
  <c r="BE59" i="1"/>
  <c r="BD59" i="1"/>
  <c r="BC59" i="1"/>
  <c r="BB59" i="1"/>
  <c r="BA59" i="1"/>
  <c r="AZ59" i="1"/>
  <c r="AY59"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I59" i="1"/>
  <c r="H59" i="1"/>
  <c r="G59" i="1"/>
  <c r="F59" i="1"/>
  <c r="E59" i="1"/>
  <c r="D59" i="1"/>
  <c r="C59" i="1"/>
  <c r="BZ58" i="1"/>
  <c r="BY58" i="1"/>
  <c r="BX58" i="1"/>
  <c r="BS58" i="1"/>
  <c r="BR58" i="1"/>
  <c r="BQ58" i="1"/>
  <c r="BP58" i="1"/>
  <c r="BO58" i="1"/>
  <c r="BN58" i="1"/>
  <c r="BM58" i="1"/>
  <c r="BL58" i="1"/>
  <c r="BK58" i="1"/>
  <c r="BJ58" i="1"/>
  <c r="BI58" i="1"/>
  <c r="BH58" i="1"/>
  <c r="BG58" i="1"/>
  <c r="BF58" i="1"/>
  <c r="BE58" i="1"/>
  <c r="BD58" i="1"/>
  <c r="BC58" i="1"/>
  <c r="BB58"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V58" i="1"/>
  <c r="U58" i="1"/>
  <c r="T58" i="1"/>
  <c r="S58" i="1"/>
  <c r="R58" i="1"/>
  <c r="Q58" i="1"/>
  <c r="P58" i="1"/>
  <c r="O58" i="1"/>
  <c r="N58" i="1"/>
  <c r="M58" i="1"/>
  <c r="L58" i="1"/>
  <c r="K58" i="1"/>
  <c r="J58" i="1"/>
  <c r="I58" i="1"/>
  <c r="H58" i="1"/>
  <c r="G58" i="1"/>
  <c r="F58" i="1"/>
  <c r="E58" i="1"/>
  <c r="D58" i="1"/>
  <c r="C58" i="1"/>
  <c r="BZ57" i="1"/>
  <c r="BY57" i="1"/>
  <c r="BX57" i="1"/>
  <c r="BS57" i="1"/>
  <c r="BR57" i="1"/>
  <c r="BQ57" i="1"/>
  <c r="BP57" i="1"/>
  <c r="BO57" i="1"/>
  <c r="BN57" i="1"/>
  <c r="BM57" i="1"/>
  <c r="BL57" i="1"/>
  <c r="BK57" i="1"/>
  <c r="BJ57" i="1"/>
  <c r="BI57" i="1"/>
  <c r="BH57" i="1"/>
  <c r="BG57" i="1"/>
  <c r="BF57" i="1"/>
  <c r="BE57" i="1"/>
  <c r="BD57" i="1"/>
  <c r="BC57" i="1"/>
  <c r="BB57" i="1"/>
  <c r="BA57" i="1"/>
  <c r="AZ57" i="1"/>
  <c r="AY57"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D57" i="1"/>
  <c r="C57" i="1"/>
  <c r="BZ56" i="1"/>
  <c r="BY56" i="1"/>
  <c r="BX56" i="1"/>
  <c r="BS56" i="1"/>
  <c r="BR56" i="1"/>
  <c r="BQ56" i="1"/>
  <c r="BP56" i="1"/>
  <c r="BO56" i="1"/>
  <c r="BN56" i="1"/>
  <c r="BM56" i="1"/>
  <c r="BL56" i="1"/>
  <c r="BK56" i="1"/>
  <c r="BJ56" i="1"/>
  <c r="BI56" i="1"/>
  <c r="BH56" i="1"/>
  <c r="BG56" i="1"/>
  <c r="BF56" i="1"/>
  <c r="BE56" i="1"/>
  <c r="BD56" i="1"/>
  <c r="BC56" i="1"/>
  <c r="BB56"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T56" i="1"/>
  <c r="S56" i="1"/>
  <c r="R56" i="1"/>
  <c r="Q56" i="1"/>
  <c r="P56" i="1"/>
  <c r="O56" i="1"/>
  <c r="N56" i="1"/>
  <c r="M56" i="1"/>
  <c r="L56" i="1"/>
  <c r="K56" i="1"/>
  <c r="J56" i="1"/>
  <c r="I56" i="1"/>
  <c r="H56" i="1"/>
  <c r="G56" i="1"/>
  <c r="F56" i="1"/>
  <c r="E56" i="1"/>
  <c r="D56" i="1"/>
  <c r="C56" i="1"/>
  <c r="BZ55" i="1"/>
  <c r="BY55" i="1"/>
  <c r="BX55" i="1"/>
  <c r="BS55" i="1"/>
  <c r="BR55" i="1"/>
  <c r="BQ55" i="1"/>
  <c r="BP55" i="1"/>
  <c r="BO55" i="1"/>
  <c r="BN55" i="1"/>
  <c r="BM55" i="1"/>
  <c r="BL55" i="1"/>
  <c r="BK55" i="1"/>
  <c r="BJ55" i="1"/>
  <c r="BI55" i="1"/>
  <c r="BH55" i="1"/>
  <c r="BG55" i="1"/>
  <c r="BF55" i="1"/>
  <c r="BE55" i="1"/>
  <c r="BD55" i="1"/>
  <c r="BC55" i="1"/>
  <c r="BB55" i="1"/>
  <c r="BA55" i="1"/>
  <c r="AZ55" i="1"/>
  <c r="AY55"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N55" i="1"/>
  <c r="M55" i="1"/>
  <c r="L55" i="1"/>
  <c r="K55" i="1"/>
  <c r="J55" i="1"/>
  <c r="I55" i="1"/>
  <c r="H55" i="1"/>
  <c r="G55" i="1"/>
  <c r="F55" i="1"/>
  <c r="E55" i="1"/>
  <c r="D55" i="1"/>
  <c r="C55" i="1"/>
  <c r="BZ54" i="1"/>
  <c r="BY54" i="1"/>
  <c r="BX54" i="1"/>
  <c r="BS54" i="1"/>
  <c r="BR54" i="1"/>
  <c r="BQ54" i="1"/>
  <c r="BP54" i="1"/>
  <c r="BO54" i="1"/>
  <c r="BN54" i="1"/>
  <c r="BM54" i="1"/>
  <c r="BL54" i="1"/>
  <c r="BK54" i="1"/>
  <c r="BJ54" i="1"/>
  <c r="BI54" i="1"/>
  <c r="BH54" i="1"/>
  <c r="BG54" i="1"/>
  <c r="BF54" i="1"/>
  <c r="BE54" i="1"/>
  <c r="BD54" i="1"/>
  <c r="BC54" i="1"/>
  <c r="BB54"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R54" i="1"/>
  <c r="Q54" i="1"/>
  <c r="P54" i="1"/>
  <c r="O54" i="1"/>
  <c r="N54" i="1"/>
  <c r="M54" i="1"/>
  <c r="L54" i="1"/>
  <c r="K54" i="1"/>
  <c r="J54" i="1"/>
  <c r="I54" i="1"/>
  <c r="H54" i="1"/>
  <c r="G54" i="1"/>
  <c r="F54" i="1"/>
  <c r="E54" i="1"/>
  <c r="D54" i="1"/>
  <c r="C54" i="1"/>
  <c r="BZ53" i="1"/>
  <c r="BY53" i="1"/>
  <c r="BX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D53" i="1"/>
  <c r="C53" i="1"/>
  <c r="BM203" i="1"/>
  <c r="CA49" i="1"/>
  <c r="BW49" i="1"/>
  <c r="CA48" i="1"/>
  <c r="BW48" i="1"/>
  <c r="CA47" i="1"/>
  <c r="BW47" i="1"/>
  <c r="CA46" i="1"/>
  <c r="BW46" i="1"/>
  <c r="CA45" i="1"/>
  <c r="BW45" i="1"/>
  <c r="CA44" i="1"/>
  <c r="BW44" i="1"/>
  <c r="CA43" i="1"/>
  <c r="BW43" i="1"/>
  <c r="CA42" i="1"/>
  <c r="BW42" i="1"/>
  <c r="CA41" i="1"/>
  <c r="BW41" i="1"/>
  <c r="CA40" i="1"/>
  <c r="BW40" i="1"/>
  <c r="CA39" i="1"/>
  <c r="BW39" i="1"/>
  <c r="CA38" i="1"/>
  <c r="BW38" i="1"/>
  <c r="CA37" i="1"/>
  <c r="BW37" i="1"/>
  <c r="CA36" i="1"/>
  <c r="BW36" i="1"/>
  <c r="CA35" i="1"/>
  <c r="BW35" i="1"/>
  <c r="CA34" i="1"/>
  <c r="BW34" i="1"/>
  <c r="CA33" i="1"/>
  <c r="BW33" i="1"/>
  <c r="CA32" i="1"/>
  <c r="BW32" i="1"/>
  <c r="CA31" i="1"/>
  <c r="BW31" i="1"/>
  <c r="CA30" i="1"/>
  <c r="BW30" i="1"/>
  <c r="CA29" i="1"/>
  <c r="BW29" i="1"/>
  <c r="CA28" i="1"/>
  <c r="BW28" i="1"/>
  <c r="CA27" i="1"/>
  <c r="BW27" i="1"/>
  <c r="CA26" i="1"/>
  <c r="BW26" i="1"/>
  <c r="CA25" i="1"/>
  <c r="BW25" i="1"/>
  <c r="AM125" i="1" s="1"/>
  <c r="CA24" i="1"/>
  <c r="BW24" i="1"/>
  <c r="CA23" i="1"/>
  <c r="BW23" i="1"/>
  <c r="CA22" i="1"/>
  <c r="BW22" i="1"/>
  <c r="CA21" i="1"/>
  <c r="BW21" i="1"/>
  <c r="CA20" i="1"/>
  <c r="BW20" i="1"/>
  <c r="CA19" i="1"/>
  <c r="BW19" i="1"/>
  <c r="CA18" i="1"/>
  <c r="BW18" i="1"/>
  <c r="CA17" i="1"/>
  <c r="BW17" i="1"/>
  <c r="CA16" i="1"/>
  <c r="BW16" i="1"/>
  <c r="CA15" i="1"/>
  <c r="BW15" i="1"/>
  <c r="CA14" i="1"/>
  <c r="BW14" i="1"/>
  <c r="CA13" i="1"/>
  <c r="BW13" i="1"/>
  <c r="D113" i="1" s="1"/>
  <c r="CA12" i="1"/>
  <c r="BW12" i="1"/>
  <c r="CA11" i="1"/>
  <c r="BW11" i="1"/>
  <c r="CA10" i="1"/>
  <c r="BW10" i="1"/>
  <c r="CA9" i="1"/>
  <c r="BW9" i="1"/>
  <c r="CA8" i="1"/>
  <c r="BW8" i="1"/>
  <c r="CA7" i="1"/>
  <c r="BW7" i="1"/>
  <c r="CA6" i="1"/>
  <c r="BW6" i="1"/>
  <c r="CA5" i="1"/>
  <c r="BW5" i="1"/>
  <c r="CA4" i="1"/>
  <c r="BW4" i="1"/>
  <c r="CA3" i="1"/>
  <c r="BW3" i="1"/>
  <c r="G205" i="1"/>
  <c r="M205" i="1"/>
  <c r="C205" i="1"/>
  <c r="F103" i="1"/>
  <c r="H103" i="1"/>
  <c r="I103" i="1"/>
  <c r="K103" i="1"/>
  <c r="L103" i="1"/>
  <c r="M103" i="1"/>
  <c r="N103" i="1"/>
  <c r="O103" i="1"/>
  <c r="P103" i="1"/>
  <c r="Q103" i="1"/>
  <c r="R103" i="1"/>
  <c r="S103" i="1"/>
  <c r="W103" i="1"/>
  <c r="X103" i="1"/>
  <c r="Y103" i="1"/>
  <c r="Z103" i="1"/>
  <c r="AA103" i="1"/>
  <c r="AB103" i="1"/>
  <c r="AC103" i="1"/>
  <c r="AD103" i="1"/>
  <c r="AE103" i="1"/>
  <c r="AF103" i="1"/>
  <c r="AG103" i="1"/>
  <c r="AH103" i="1"/>
  <c r="AI103" i="1"/>
  <c r="AK103" i="1"/>
  <c r="AL103" i="1"/>
  <c r="AN103" i="1"/>
  <c r="AO103" i="1"/>
  <c r="AP103" i="1"/>
  <c r="AQ103" i="1"/>
  <c r="AR103" i="1"/>
  <c r="AS103" i="1"/>
  <c r="AT103" i="1"/>
  <c r="AU103" i="1"/>
  <c r="AV103" i="1"/>
  <c r="AW103" i="1"/>
  <c r="AX103" i="1"/>
  <c r="AY103" i="1"/>
  <c r="AZ103" i="1"/>
  <c r="BA103" i="1"/>
  <c r="BB103" i="1"/>
  <c r="BC103" i="1"/>
  <c r="BD103" i="1"/>
  <c r="BE103" i="1"/>
  <c r="BF103" i="1"/>
  <c r="BG103" i="1"/>
  <c r="BH103" i="1"/>
  <c r="BI103" i="1"/>
  <c r="BJ103" i="1"/>
  <c r="BK103" i="1"/>
  <c r="BL103" i="1"/>
  <c r="BM103" i="1"/>
  <c r="BN103" i="1"/>
  <c r="BO103" i="1"/>
  <c r="BP103" i="1"/>
  <c r="BQ103" i="1"/>
  <c r="BR103" i="1"/>
  <c r="BS103" i="1"/>
  <c r="E104" i="1"/>
  <c r="F104" i="1"/>
  <c r="G104" i="1"/>
  <c r="H104" i="1"/>
  <c r="I104" i="1"/>
  <c r="K104" i="1"/>
  <c r="L104" i="1"/>
  <c r="M104" i="1"/>
  <c r="N104" i="1"/>
  <c r="O104" i="1"/>
  <c r="P104" i="1"/>
  <c r="Q104" i="1"/>
  <c r="S104" i="1"/>
  <c r="T104" i="1"/>
  <c r="U104" i="1"/>
  <c r="V104" i="1"/>
  <c r="W104" i="1"/>
  <c r="X104" i="1"/>
  <c r="Y104" i="1"/>
  <c r="Z104" i="1"/>
  <c r="AA104" i="1"/>
  <c r="AB104" i="1"/>
  <c r="AC104" i="1"/>
  <c r="AD104" i="1"/>
  <c r="AE104" i="1"/>
  <c r="AF104" i="1"/>
  <c r="AG104" i="1"/>
  <c r="AH104" i="1"/>
  <c r="AI104" i="1"/>
  <c r="AJ104" i="1"/>
  <c r="AK104" i="1"/>
  <c r="AL104" i="1"/>
  <c r="AN104" i="1"/>
  <c r="AO104" i="1"/>
  <c r="AP104" i="1"/>
  <c r="AR104" i="1"/>
  <c r="AS104" i="1"/>
  <c r="AT104" i="1"/>
  <c r="AU104" i="1"/>
  <c r="AV104" i="1"/>
  <c r="AW104" i="1"/>
  <c r="AX104" i="1"/>
  <c r="AY104" i="1"/>
  <c r="AZ104" i="1"/>
  <c r="BA104" i="1"/>
  <c r="BB104" i="1"/>
  <c r="BC104" i="1"/>
  <c r="BD104" i="1"/>
  <c r="BE104" i="1"/>
  <c r="BF104" i="1"/>
  <c r="BG104" i="1"/>
  <c r="BH104" i="1"/>
  <c r="BI104" i="1"/>
  <c r="BJ104" i="1"/>
  <c r="BK104" i="1"/>
  <c r="BL104" i="1"/>
  <c r="BN104" i="1"/>
  <c r="BO104" i="1"/>
  <c r="BP104" i="1"/>
  <c r="BQ104" i="1"/>
  <c r="BR104" i="1"/>
  <c r="BS104" i="1"/>
  <c r="E105" i="1"/>
  <c r="F105" i="1"/>
  <c r="G105" i="1"/>
  <c r="H105" i="1"/>
  <c r="I105" i="1"/>
  <c r="K105" i="1"/>
  <c r="L105" i="1"/>
  <c r="N105" i="1"/>
  <c r="O105" i="1"/>
  <c r="P105" i="1"/>
  <c r="Q105" i="1"/>
  <c r="S105" i="1"/>
  <c r="T105" i="1"/>
  <c r="U105" i="1"/>
  <c r="V105" i="1"/>
  <c r="W105" i="1"/>
  <c r="X105" i="1"/>
  <c r="Y105" i="1"/>
  <c r="Z105" i="1"/>
  <c r="AA105" i="1"/>
  <c r="AB105" i="1"/>
  <c r="AC105" i="1"/>
  <c r="AD105" i="1"/>
  <c r="AE105" i="1"/>
  <c r="AF105" i="1"/>
  <c r="AG105" i="1"/>
  <c r="AH105" i="1"/>
  <c r="AI105" i="1"/>
  <c r="AJ105" i="1"/>
  <c r="AK105" i="1"/>
  <c r="AL105" i="1"/>
  <c r="AM105" i="1"/>
  <c r="AN105" i="1"/>
  <c r="AO105" i="1"/>
  <c r="AP105" i="1"/>
  <c r="AR105" i="1"/>
  <c r="AS105" i="1"/>
  <c r="AT105" i="1"/>
  <c r="AU105" i="1"/>
  <c r="AV105" i="1"/>
  <c r="AW105" i="1"/>
  <c r="AX105" i="1"/>
  <c r="AY105" i="1"/>
  <c r="AZ105" i="1"/>
  <c r="BA105" i="1"/>
  <c r="BB105" i="1"/>
  <c r="BC105" i="1"/>
  <c r="BD105" i="1"/>
  <c r="BE105" i="1"/>
  <c r="BF105" i="1"/>
  <c r="BG105" i="1"/>
  <c r="BH105" i="1"/>
  <c r="BI105" i="1"/>
  <c r="BJ105" i="1"/>
  <c r="BK105" i="1"/>
  <c r="BL105" i="1"/>
  <c r="BM105" i="1"/>
  <c r="BN105" i="1"/>
  <c r="BO105" i="1"/>
  <c r="BP105" i="1"/>
  <c r="BQ105" i="1"/>
  <c r="BR105" i="1"/>
  <c r="BS105" i="1"/>
  <c r="H106" i="1"/>
  <c r="I106" i="1"/>
  <c r="K106" i="1"/>
  <c r="L106" i="1"/>
  <c r="N106" i="1"/>
  <c r="O106" i="1"/>
  <c r="P106" i="1"/>
  <c r="Q106" i="1"/>
  <c r="S106" i="1"/>
  <c r="T106" i="1"/>
  <c r="U106" i="1"/>
  <c r="W106" i="1"/>
  <c r="X106" i="1"/>
  <c r="Z106" i="1"/>
  <c r="AA106" i="1"/>
  <c r="AB106" i="1"/>
  <c r="AC106" i="1"/>
  <c r="AD106" i="1"/>
  <c r="AE106" i="1"/>
  <c r="AF106" i="1"/>
  <c r="AG106" i="1"/>
  <c r="AI106" i="1"/>
  <c r="AJ106" i="1"/>
  <c r="AK106" i="1"/>
  <c r="AL106" i="1"/>
  <c r="AN106" i="1"/>
  <c r="AO106" i="1"/>
  <c r="AP106" i="1"/>
  <c r="AQ106" i="1"/>
  <c r="AR106" i="1"/>
  <c r="AS106" i="1"/>
  <c r="AT106" i="1"/>
  <c r="AU106" i="1"/>
  <c r="AV106" i="1"/>
  <c r="AW106" i="1"/>
  <c r="AX106" i="1"/>
  <c r="AY106" i="1"/>
  <c r="AZ106" i="1"/>
  <c r="BA106" i="1"/>
  <c r="BB106" i="1"/>
  <c r="BC106" i="1"/>
  <c r="BD106" i="1"/>
  <c r="BE106" i="1"/>
  <c r="BF106" i="1"/>
  <c r="BG106" i="1"/>
  <c r="BH106" i="1"/>
  <c r="BI106" i="1"/>
  <c r="BJ106" i="1"/>
  <c r="BK106" i="1"/>
  <c r="BL106" i="1"/>
  <c r="BM106" i="1"/>
  <c r="BN106" i="1"/>
  <c r="BO106" i="1"/>
  <c r="BP106" i="1"/>
  <c r="BQ106" i="1"/>
  <c r="BR106" i="1"/>
  <c r="BS106" i="1"/>
  <c r="E107" i="1"/>
  <c r="F107" i="1"/>
  <c r="H107" i="1"/>
  <c r="I107" i="1"/>
  <c r="K107" i="1"/>
  <c r="L107" i="1"/>
  <c r="M107" i="1"/>
  <c r="N107" i="1"/>
  <c r="O107" i="1"/>
  <c r="P107" i="1"/>
  <c r="Q107" i="1"/>
  <c r="S107" i="1"/>
  <c r="T107" i="1"/>
  <c r="U107" i="1"/>
  <c r="V107" i="1"/>
  <c r="W107" i="1"/>
  <c r="X107" i="1"/>
  <c r="Y107" i="1"/>
  <c r="Z107" i="1"/>
  <c r="AA107" i="1"/>
  <c r="AB107" i="1"/>
  <c r="AC107" i="1"/>
  <c r="AD107" i="1"/>
  <c r="AE107" i="1"/>
  <c r="AF107" i="1"/>
  <c r="AG107" i="1"/>
  <c r="AH107" i="1"/>
  <c r="AI107" i="1"/>
  <c r="AJ107" i="1"/>
  <c r="AK107" i="1"/>
  <c r="AL107" i="1"/>
  <c r="AM107" i="1"/>
  <c r="AN107" i="1"/>
  <c r="AO107" i="1"/>
  <c r="AP107" i="1"/>
  <c r="AR107" i="1"/>
  <c r="AS107" i="1"/>
  <c r="AT107" i="1"/>
  <c r="AU107" i="1"/>
  <c r="AV107" i="1"/>
  <c r="AW107" i="1"/>
  <c r="AX107" i="1"/>
  <c r="AY107" i="1"/>
  <c r="AZ107" i="1"/>
  <c r="BA107" i="1"/>
  <c r="BB107" i="1"/>
  <c r="BC107" i="1"/>
  <c r="BD107" i="1"/>
  <c r="BE107" i="1"/>
  <c r="BF107" i="1"/>
  <c r="BG107" i="1"/>
  <c r="BH107" i="1"/>
  <c r="BI107" i="1"/>
  <c r="BJ107" i="1"/>
  <c r="BK107" i="1"/>
  <c r="BL107" i="1"/>
  <c r="BN107" i="1"/>
  <c r="BO107" i="1"/>
  <c r="BP107" i="1"/>
  <c r="BQ107" i="1"/>
  <c r="BR107" i="1"/>
  <c r="BS107" i="1"/>
  <c r="F108" i="1"/>
  <c r="H108" i="1"/>
  <c r="I108" i="1"/>
  <c r="K108" i="1"/>
  <c r="L108" i="1"/>
  <c r="N108" i="1"/>
  <c r="O108" i="1"/>
  <c r="P108" i="1"/>
  <c r="Q108" i="1"/>
  <c r="S108" i="1"/>
  <c r="T108" i="1"/>
  <c r="U108" i="1"/>
  <c r="V108" i="1"/>
  <c r="W108" i="1"/>
  <c r="X108" i="1"/>
  <c r="Y108" i="1"/>
  <c r="Z108" i="1"/>
  <c r="AA108" i="1"/>
  <c r="AB108" i="1"/>
  <c r="AC108" i="1"/>
  <c r="AD108" i="1"/>
  <c r="AE108" i="1"/>
  <c r="AF108" i="1"/>
  <c r="AG108" i="1"/>
  <c r="AI108" i="1"/>
  <c r="AJ108" i="1"/>
  <c r="AK108" i="1"/>
  <c r="AL108" i="1"/>
  <c r="AM108" i="1"/>
  <c r="AN108" i="1"/>
  <c r="AO108" i="1"/>
  <c r="AP108" i="1"/>
  <c r="AQ108" i="1"/>
  <c r="AR108" i="1"/>
  <c r="AS108" i="1"/>
  <c r="AT108" i="1"/>
  <c r="AU108" i="1"/>
  <c r="AV108" i="1"/>
  <c r="AW108" i="1"/>
  <c r="AX108" i="1"/>
  <c r="AY108" i="1"/>
  <c r="AZ108" i="1"/>
  <c r="BA108" i="1"/>
  <c r="BB108" i="1"/>
  <c r="BC108" i="1"/>
  <c r="BD108" i="1"/>
  <c r="BE108" i="1"/>
  <c r="BF108" i="1"/>
  <c r="BG108" i="1"/>
  <c r="BH108" i="1"/>
  <c r="BI108" i="1"/>
  <c r="BJ108" i="1"/>
  <c r="BK108" i="1"/>
  <c r="BL108" i="1"/>
  <c r="BM108" i="1"/>
  <c r="BN108" i="1"/>
  <c r="BO108" i="1"/>
  <c r="BP108" i="1"/>
  <c r="BQ108" i="1"/>
  <c r="BR108" i="1"/>
  <c r="BS108" i="1"/>
  <c r="H109" i="1"/>
  <c r="I109" i="1"/>
  <c r="K109" i="1"/>
  <c r="L109" i="1"/>
  <c r="N109" i="1"/>
  <c r="O109" i="1"/>
  <c r="P109" i="1"/>
  <c r="Q109" i="1"/>
  <c r="R109" i="1"/>
  <c r="S109" i="1"/>
  <c r="U109" i="1"/>
  <c r="W109" i="1"/>
  <c r="X109" i="1"/>
  <c r="Y109" i="1"/>
  <c r="Z109" i="1"/>
  <c r="AA109" i="1"/>
  <c r="AB109" i="1"/>
  <c r="AC109" i="1"/>
  <c r="AD109" i="1"/>
  <c r="AE109" i="1"/>
  <c r="AF109" i="1"/>
  <c r="AG109" i="1"/>
  <c r="AH109" i="1"/>
  <c r="AI109" i="1"/>
  <c r="AJ109" i="1"/>
  <c r="AK109" i="1"/>
  <c r="AL109" i="1"/>
  <c r="AM109" i="1"/>
  <c r="AN109" i="1"/>
  <c r="AO109" i="1"/>
  <c r="AP109" i="1"/>
  <c r="AQ109" i="1"/>
  <c r="AR109" i="1"/>
  <c r="AS109" i="1"/>
  <c r="AU109" i="1"/>
  <c r="AV109" i="1"/>
  <c r="AW109" i="1"/>
  <c r="AX109" i="1"/>
  <c r="AY109" i="1"/>
  <c r="AZ109" i="1"/>
  <c r="BA109" i="1"/>
  <c r="BB109" i="1"/>
  <c r="BC109" i="1"/>
  <c r="BD109" i="1"/>
  <c r="BE109" i="1"/>
  <c r="BF109" i="1"/>
  <c r="BG109" i="1"/>
  <c r="BH109" i="1"/>
  <c r="BI109" i="1"/>
  <c r="BJ109" i="1"/>
  <c r="BK109" i="1"/>
  <c r="BL109" i="1"/>
  <c r="BM109" i="1"/>
  <c r="BN109" i="1"/>
  <c r="BO109" i="1"/>
  <c r="BP109" i="1"/>
  <c r="BQ109" i="1"/>
  <c r="BR109" i="1"/>
  <c r="BS109" i="1"/>
  <c r="I110" i="1"/>
  <c r="L110" i="1"/>
  <c r="O110" i="1"/>
  <c r="P110" i="1"/>
  <c r="Q110" i="1"/>
  <c r="R110" i="1"/>
  <c r="S110" i="1"/>
  <c r="U110" i="1"/>
  <c r="V110" i="1"/>
  <c r="X110" i="1"/>
  <c r="Y110" i="1"/>
  <c r="Z110" i="1"/>
  <c r="AA110" i="1"/>
  <c r="AB110" i="1"/>
  <c r="AC110" i="1"/>
  <c r="AE110" i="1"/>
  <c r="AF110" i="1"/>
  <c r="AG110" i="1"/>
  <c r="AH110" i="1"/>
  <c r="AI110" i="1"/>
  <c r="AJ110" i="1"/>
  <c r="AK110" i="1"/>
  <c r="AL110" i="1"/>
  <c r="AM110" i="1"/>
  <c r="AN110" i="1"/>
  <c r="AO110" i="1"/>
  <c r="AP110" i="1"/>
  <c r="AQ110" i="1"/>
  <c r="AR110" i="1"/>
  <c r="AS110" i="1"/>
  <c r="AU110" i="1"/>
  <c r="AV110" i="1"/>
  <c r="AW110" i="1"/>
  <c r="AX110" i="1"/>
  <c r="AY110" i="1"/>
  <c r="AZ110" i="1"/>
  <c r="BA110" i="1"/>
  <c r="BB110" i="1"/>
  <c r="BC110" i="1"/>
  <c r="BD110" i="1"/>
  <c r="BE110" i="1"/>
  <c r="BF110" i="1"/>
  <c r="BG110" i="1"/>
  <c r="BH110" i="1"/>
  <c r="BI110" i="1"/>
  <c r="BJ110" i="1"/>
  <c r="BK110" i="1"/>
  <c r="BL110" i="1"/>
  <c r="BM110" i="1"/>
  <c r="BN110" i="1"/>
  <c r="BO110" i="1"/>
  <c r="BP110" i="1"/>
  <c r="BQ110" i="1"/>
  <c r="BR110" i="1"/>
  <c r="BS110" i="1"/>
  <c r="I111" i="1"/>
  <c r="K111" i="1"/>
  <c r="L111" i="1"/>
  <c r="N111" i="1"/>
  <c r="O111" i="1"/>
  <c r="P111" i="1"/>
  <c r="Q111" i="1"/>
  <c r="R111" i="1"/>
  <c r="S111" i="1"/>
  <c r="T111" i="1"/>
  <c r="U111" i="1"/>
  <c r="V111" i="1"/>
  <c r="X111" i="1"/>
  <c r="Y111" i="1"/>
  <c r="Z111" i="1"/>
  <c r="AA111" i="1"/>
  <c r="AB111" i="1"/>
  <c r="AC111" i="1"/>
  <c r="AD111" i="1"/>
  <c r="AE111" i="1"/>
  <c r="AF111" i="1"/>
  <c r="AG111" i="1"/>
  <c r="AH111" i="1"/>
  <c r="AI111" i="1"/>
  <c r="AJ111" i="1"/>
  <c r="AK111" i="1"/>
  <c r="AL111" i="1"/>
  <c r="AN111" i="1"/>
  <c r="AP111" i="1"/>
  <c r="AQ111" i="1"/>
  <c r="AR111" i="1"/>
  <c r="AS111" i="1"/>
  <c r="AT111" i="1"/>
  <c r="AU111" i="1"/>
  <c r="AV111" i="1"/>
  <c r="AW111" i="1"/>
  <c r="AX111" i="1"/>
  <c r="AY111" i="1"/>
  <c r="AZ111" i="1"/>
  <c r="BA111" i="1"/>
  <c r="BB111" i="1"/>
  <c r="BC111" i="1"/>
  <c r="BD111" i="1"/>
  <c r="BE111" i="1"/>
  <c r="BF111" i="1"/>
  <c r="BG111" i="1"/>
  <c r="BH111" i="1"/>
  <c r="BI111" i="1"/>
  <c r="BJ111" i="1"/>
  <c r="BK111" i="1"/>
  <c r="BL111" i="1"/>
  <c r="BM111" i="1"/>
  <c r="BN111" i="1"/>
  <c r="BO111" i="1"/>
  <c r="BP111" i="1"/>
  <c r="BQ111" i="1"/>
  <c r="BR111" i="1"/>
  <c r="BS111" i="1"/>
  <c r="I112" i="1"/>
  <c r="L112" i="1"/>
  <c r="N112" i="1"/>
  <c r="O112" i="1"/>
  <c r="Q112" i="1"/>
  <c r="R112" i="1"/>
  <c r="S112" i="1"/>
  <c r="T112" i="1"/>
  <c r="U112" i="1"/>
  <c r="V112" i="1"/>
  <c r="X112" i="1"/>
  <c r="Y112" i="1"/>
  <c r="Z112" i="1"/>
  <c r="AA112" i="1"/>
  <c r="AB112" i="1"/>
  <c r="AC112" i="1"/>
  <c r="AD112" i="1"/>
  <c r="AE112" i="1"/>
  <c r="AF112" i="1"/>
  <c r="AG112" i="1"/>
  <c r="AH112" i="1"/>
  <c r="AI112" i="1"/>
  <c r="AJ112" i="1"/>
  <c r="AK112" i="1"/>
  <c r="AL112" i="1"/>
  <c r="AM112" i="1"/>
  <c r="AN112" i="1"/>
  <c r="AP112" i="1"/>
  <c r="AQ112" i="1"/>
  <c r="AR112" i="1"/>
  <c r="AS112" i="1"/>
  <c r="AT112" i="1"/>
  <c r="AU112" i="1"/>
  <c r="AV112" i="1"/>
  <c r="AW112" i="1"/>
  <c r="AX112" i="1"/>
  <c r="AY112" i="1"/>
  <c r="AZ112" i="1"/>
  <c r="BA112" i="1"/>
  <c r="BB112" i="1"/>
  <c r="BC112" i="1"/>
  <c r="BD112" i="1"/>
  <c r="BE112" i="1"/>
  <c r="BF112" i="1"/>
  <c r="BG112" i="1"/>
  <c r="BH112" i="1"/>
  <c r="BI112" i="1"/>
  <c r="BJ112" i="1"/>
  <c r="BK112" i="1"/>
  <c r="BL112" i="1"/>
  <c r="BM112" i="1"/>
  <c r="BN112" i="1"/>
  <c r="BO112" i="1"/>
  <c r="BP112" i="1"/>
  <c r="BQ112" i="1"/>
  <c r="BR112" i="1"/>
  <c r="BS112" i="1"/>
  <c r="I113" i="1"/>
  <c r="O113" i="1"/>
  <c r="Q113" i="1"/>
  <c r="R113" i="1"/>
  <c r="S113" i="1"/>
  <c r="U113" i="1"/>
  <c r="V113" i="1"/>
  <c r="X113" i="1"/>
  <c r="Z113" i="1"/>
  <c r="AB113" i="1"/>
  <c r="AC113" i="1"/>
  <c r="AD113" i="1"/>
  <c r="AE113" i="1"/>
  <c r="AF113" i="1"/>
  <c r="AG113" i="1"/>
  <c r="AH113" i="1"/>
  <c r="AJ113" i="1"/>
  <c r="AK113" i="1"/>
  <c r="AL113" i="1"/>
  <c r="AN113" i="1"/>
  <c r="AP113" i="1"/>
  <c r="AQ113" i="1"/>
  <c r="AR113" i="1"/>
  <c r="AS113" i="1"/>
  <c r="AT113" i="1"/>
  <c r="AU113" i="1"/>
  <c r="AV113" i="1"/>
  <c r="AW113" i="1"/>
  <c r="AY113" i="1"/>
  <c r="BA113" i="1"/>
  <c r="BB113" i="1"/>
  <c r="BD113" i="1"/>
  <c r="BF113" i="1"/>
  <c r="BG113" i="1"/>
  <c r="BH113" i="1"/>
  <c r="BI113" i="1"/>
  <c r="BJ113" i="1"/>
  <c r="BK113" i="1"/>
  <c r="BL113" i="1"/>
  <c r="BM113" i="1"/>
  <c r="BN113" i="1"/>
  <c r="BP113" i="1"/>
  <c r="BQ113" i="1"/>
  <c r="BR113" i="1"/>
  <c r="BS113" i="1"/>
  <c r="I114" i="1"/>
  <c r="O114" i="1"/>
  <c r="P114" i="1"/>
  <c r="Q114" i="1"/>
  <c r="R114" i="1"/>
  <c r="S114" i="1"/>
  <c r="U114" i="1"/>
  <c r="V114" i="1"/>
  <c r="X114" i="1"/>
  <c r="Z114" i="1"/>
  <c r="AB114" i="1"/>
  <c r="AC114" i="1"/>
  <c r="AE114" i="1"/>
  <c r="AF114" i="1"/>
  <c r="AG114" i="1"/>
  <c r="AH114" i="1"/>
  <c r="AJ114" i="1"/>
  <c r="AK114" i="1"/>
  <c r="AL114" i="1"/>
  <c r="AM114" i="1"/>
  <c r="AN114" i="1"/>
  <c r="AO114" i="1"/>
  <c r="AP114" i="1"/>
  <c r="AQ114" i="1"/>
  <c r="AR114" i="1"/>
  <c r="AS114" i="1"/>
  <c r="AT114" i="1"/>
  <c r="AU114" i="1"/>
  <c r="AV114" i="1"/>
  <c r="AW114" i="1"/>
  <c r="AX114" i="1"/>
  <c r="AY114" i="1"/>
  <c r="AZ114" i="1"/>
  <c r="BA114" i="1"/>
  <c r="BB114" i="1"/>
  <c r="BC114" i="1"/>
  <c r="BD114" i="1"/>
  <c r="BE114" i="1"/>
  <c r="BF114" i="1"/>
  <c r="BG114" i="1"/>
  <c r="BH114" i="1"/>
  <c r="BI114" i="1"/>
  <c r="BJ114" i="1"/>
  <c r="BK114" i="1"/>
  <c r="BL114" i="1"/>
  <c r="BM114" i="1"/>
  <c r="BN114" i="1"/>
  <c r="BO114" i="1"/>
  <c r="BP114" i="1"/>
  <c r="BQ114" i="1"/>
  <c r="BR114" i="1"/>
  <c r="BS114" i="1"/>
  <c r="I115" i="1"/>
  <c r="O115" i="1"/>
  <c r="P115" i="1"/>
  <c r="Q115" i="1"/>
  <c r="R115" i="1"/>
  <c r="S115" i="1"/>
  <c r="U115" i="1"/>
  <c r="X115" i="1"/>
  <c r="Z115" i="1"/>
  <c r="AB115" i="1"/>
  <c r="AC115" i="1"/>
  <c r="AD115" i="1"/>
  <c r="AE115" i="1"/>
  <c r="AF115" i="1"/>
  <c r="AG115" i="1"/>
  <c r="AH115" i="1"/>
  <c r="AJ115" i="1"/>
  <c r="AK115" i="1"/>
  <c r="AN115" i="1"/>
  <c r="AO115" i="1"/>
  <c r="AP115" i="1"/>
  <c r="AQ115" i="1"/>
  <c r="AR115" i="1"/>
  <c r="AT115" i="1"/>
  <c r="AU115" i="1"/>
  <c r="AV115" i="1"/>
  <c r="AW115" i="1"/>
  <c r="AY115" i="1"/>
  <c r="BA115" i="1"/>
  <c r="BB115" i="1"/>
  <c r="BD115" i="1"/>
  <c r="BG115" i="1"/>
  <c r="BI115" i="1"/>
  <c r="BJ115" i="1"/>
  <c r="BK115" i="1"/>
  <c r="BL115" i="1"/>
  <c r="BM115" i="1"/>
  <c r="BN115" i="1"/>
  <c r="BP115" i="1"/>
  <c r="BQ115" i="1"/>
  <c r="BS115" i="1"/>
  <c r="I116" i="1"/>
  <c r="L116" i="1"/>
  <c r="O116" i="1"/>
  <c r="P116" i="1"/>
  <c r="Q116" i="1"/>
  <c r="R116" i="1"/>
  <c r="S116" i="1"/>
  <c r="U116" i="1"/>
  <c r="W116" i="1"/>
  <c r="X116" i="1"/>
  <c r="Z116" i="1"/>
  <c r="AB116" i="1"/>
  <c r="AC116" i="1"/>
  <c r="AD116" i="1"/>
  <c r="AE116" i="1"/>
  <c r="AF116" i="1"/>
  <c r="AG116" i="1"/>
  <c r="AH116" i="1"/>
  <c r="AJ116" i="1"/>
  <c r="AK116" i="1"/>
  <c r="AN116" i="1"/>
  <c r="AO116" i="1"/>
  <c r="AP116" i="1"/>
  <c r="AQ116" i="1"/>
  <c r="AR116" i="1"/>
  <c r="AT116" i="1"/>
  <c r="AU116" i="1"/>
  <c r="AV116" i="1"/>
  <c r="AW116" i="1"/>
  <c r="AX116" i="1"/>
  <c r="AY116" i="1"/>
  <c r="AZ116" i="1"/>
  <c r="BA116" i="1"/>
  <c r="BB116" i="1"/>
  <c r="BD116" i="1"/>
  <c r="BE116" i="1"/>
  <c r="BG116" i="1"/>
  <c r="BI116" i="1"/>
  <c r="BJ116" i="1"/>
  <c r="BK116" i="1"/>
  <c r="BL116" i="1"/>
  <c r="BM116" i="1"/>
  <c r="BN116" i="1"/>
  <c r="BP116" i="1"/>
  <c r="BQ116" i="1"/>
  <c r="BR116" i="1"/>
  <c r="BS116" i="1"/>
  <c r="H117" i="1"/>
  <c r="I117" i="1"/>
  <c r="K117" i="1"/>
  <c r="L117" i="1"/>
  <c r="N117" i="1"/>
  <c r="Q117" i="1"/>
  <c r="R117" i="1"/>
  <c r="S117" i="1"/>
  <c r="T117" i="1"/>
  <c r="U117" i="1"/>
  <c r="V117" i="1"/>
  <c r="W117" i="1"/>
  <c r="X117" i="1"/>
  <c r="Y117" i="1"/>
  <c r="Z117" i="1"/>
  <c r="AA117" i="1"/>
  <c r="AB117" i="1"/>
  <c r="AC117" i="1"/>
  <c r="AD117" i="1"/>
  <c r="AE117" i="1"/>
  <c r="AF117" i="1"/>
  <c r="AG117" i="1"/>
  <c r="AH117" i="1"/>
  <c r="AI117" i="1"/>
  <c r="AJ117" i="1"/>
  <c r="AK117" i="1"/>
  <c r="AL117" i="1"/>
  <c r="AM117" i="1"/>
  <c r="AN117" i="1"/>
  <c r="AO117" i="1"/>
  <c r="AP117" i="1"/>
  <c r="AQ117" i="1"/>
  <c r="AR117" i="1"/>
  <c r="AS117" i="1"/>
  <c r="AT117" i="1"/>
  <c r="AU117" i="1"/>
  <c r="AV117" i="1"/>
  <c r="AW117" i="1"/>
  <c r="AX117" i="1"/>
  <c r="AY117" i="1"/>
  <c r="AZ117" i="1"/>
  <c r="BA117" i="1"/>
  <c r="BB117" i="1"/>
  <c r="BC117" i="1"/>
  <c r="BD117" i="1"/>
  <c r="BE117" i="1"/>
  <c r="BF117" i="1"/>
  <c r="BG117" i="1"/>
  <c r="BH117" i="1"/>
  <c r="BI117" i="1"/>
  <c r="BJ117" i="1"/>
  <c r="BK117" i="1"/>
  <c r="BL117" i="1"/>
  <c r="BM117" i="1"/>
  <c r="BN117" i="1"/>
  <c r="BO117" i="1"/>
  <c r="BP117" i="1"/>
  <c r="BQ117" i="1"/>
  <c r="BR117" i="1"/>
  <c r="BS117" i="1"/>
  <c r="H118" i="1"/>
  <c r="I118" i="1"/>
  <c r="J118" i="1"/>
  <c r="K118" i="1"/>
  <c r="L118" i="1"/>
  <c r="M118" i="1"/>
  <c r="N118" i="1"/>
  <c r="Q118" i="1"/>
  <c r="R118" i="1"/>
  <c r="S118" i="1"/>
  <c r="T118" i="1"/>
  <c r="U118" i="1"/>
  <c r="W118" i="1"/>
  <c r="X118" i="1"/>
  <c r="Y118" i="1"/>
  <c r="Z118" i="1"/>
  <c r="AA118" i="1"/>
  <c r="AB118" i="1"/>
  <c r="AC118" i="1"/>
  <c r="AD118" i="1"/>
  <c r="AE118" i="1"/>
  <c r="AF118" i="1"/>
  <c r="AG118" i="1"/>
  <c r="AH118" i="1"/>
  <c r="AI118" i="1"/>
  <c r="AJ118" i="1"/>
  <c r="AK118" i="1"/>
  <c r="AL118" i="1"/>
  <c r="AM118" i="1"/>
  <c r="AN118" i="1"/>
  <c r="AO118" i="1"/>
  <c r="AP118" i="1"/>
  <c r="AQ118" i="1"/>
  <c r="AR118" i="1"/>
  <c r="AS118" i="1"/>
  <c r="AT118" i="1"/>
  <c r="AU118" i="1"/>
  <c r="AV118" i="1"/>
  <c r="AW118" i="1"/>
  <c r="AX118" i="1"/>
  <c r="AY118" i="1"/>
  <c r="AZ118" i="1"/>
  <c r="BA118" i="1"/>
  <c r="BB118" i="1"/>
  <c r="BC118" i="1"/>
  <c r="BD118" i="1"/>
  <c r="BE118" i="1"/>
  <c r="BF118" i="1"/>
  <c r="BG118" i="1"/>
  <c r="BH118" i="1"/>
  <c r="BI118" i="1"/>
  <c r="BJ118" i="1"/>
  <c r="BK118" i="1"/>
  <c r="BL118" i="1"/>
  <c r="BM118" i="1"/>
  <c r="BN118" i="1"/>
  <c r="BO118" i="1"/>
  <c r="BP118" i="1"/>
  <c r="BQ118" i="1"/>
  <c r="BR118" i="1"/>
  <c r="BS118" i="1"/>
  <c r="H119" i="1"/>
  <c r="I119" i="1"/>
  <c r="J119" i="1"/>
  <c r="K119" i="1"/>
  <c r="M119" i="1"/>
  <c r="N119" i="1"/>
  <c r="O119" i="1"/>
  <c r="Q119" i="1"/>
  <c r="R119" i="1"/>
  <c r="S119" i="1"/>
  <c r="T119" i="1"/>
  <c r="U119" i="1"/>
  <c r="W119" i="1"/>
  <c r="Y119" i="1"/>
  <c r="Z119" i="1"/>
  <c r="AA119" i="1"/>
  <c r="AB119" i="1"/>
  <c r="AC119" i="1"/>
  <c r="AD119" i="1"/>
  <c r="AE119" i="1"/>
  <c r="AF119" i="1"/>
  <c r="AG119" i="1"/>
  <c r="AH119" i="1"/>
  <c r="AI119" i="1"/>
  <c r="AJ119" i="1"/>
  <c r="AK119" i="1"/>
  <c r="AL119" i="1"/>
  <c r="AM119" i="1"/>
  <c r="AN119" i="1"/>
  <c r="AO119" i="1"/>
  <c r="AP119" i="1"/>
  <c r="AQ119" i="1"/>
  <c r="AR119" i="1"/>
  <c r="AS119" i="1"/>
  <c r="AT119" i="1"/>
  <c r="AU119" i="1"/>
  <c r="AV119" i="1"/>
  <c r="AW119" i="1"/>
  <c r="AX119" i="1"/>
  <c r="AY119" i="1"/>
  <c r="AZ119" i="1"/>
  <c r="BA119" i="1"/>
  <c r="BB119" i="1"/>
  <c r="BC119" i="1"/>
  <c r="BD119" i="1"/>
  <c r="BE119" i="1"/>
  <c r="BF119" i="1"/>
  <c r="BH119" i="1"/>
  <c r="BI119" i="1"/>
  <c r="BJ119" i="1"/>
  <c r="BK119" i="1"/>
  <c r="BL119" i="1"/>
  <c r="BM119" i="1"/>
  <c r="BN119" i="1"/>
  <c r="BO119" i="1"/>
  <c r="BP119" i="1"/>
  <c r="BQ119" i="1"/>
  <c r="BR119" i="1"/>
  <c r="BS119" i="1"/>
  <c r="F120" i="1"/>
  <c r="H120" i="1"/>
  <c r="I120" i="1"/>
  <c r="J120" i="1"/>
  <c r="K120" i="1"/>
  <c r="L120" i="1"/>
  <c r="M120" i="1"/>
  <c r="N120" i="1"/>
  <c r="Q120" i="1"/>
  <c r="R120" i="1"/>
  <c r="S120" i="1"/>
  <c r="T120" i="1"/>
  <c r="U120" i="1"/>
  <c r="V120" i="1"/>
  <c r="W120" i="1"/>
  <c r="Y120" i="1"/>
  <c r="Z120" i="1"/>
  <c r="AA120" i="1"/>
  <c r="AB120" i="1"/>
  <c r="AC120" i="1"/>
  <c r="AD120" i="1"/>
  <c r="AE120" i="1"/>
  <c r="AF120" i="1"/>
  <c r="AG120" i="1"/>
  <c r="AH120" i="1"/>
  <c r="AI120" i="1"/>
  <c r="AJ120" i="1"/>
  <c r="AK120" i="1"/>
  <c r="AL120" i="1"/>
  <c r="AM120" i="1"/>
  <c r="AN120" i="1"/>
  <c r="AO120" i="1"/>
  <c r="AP120" i="1"/>
  <c r="AQ120" i="1"/>
  <c r="AR120" i="1"/>
  <c r="AS120" i="1"/>
  <c r="AT120" i="1"/>
  <c r="AU120" i="1"/>
  <c r="AV120" i="1"/>
  <c r="AW120" i="1"/>
  <c r="AX120" i="1"/>
  <c r="AY120" i="1"/>
  <c r="AZ120" i="1"/>
  <c r="BA120" i="1"/>
  <c r="BB120" i="1"/>
  <c r="BC120" i="1"/>
  <c r="BD120" i="1"/>
  <c r="BE120" i="1"/>
  <c r="BF120" i="1"/>
  <c r="BG120" i="1"/>
  <c r="BH120" i="1"/>
  <c r="BI120" i="1"/>
  <c r="BJ120" i="1"/>
  <c r="BK120" i="1"/>
  <c r="BL120" i="1"/>
  <c r="BM120" i="1"/>
  <c r="BN120" i="1"/>
  <c r="BO120" i="1"/>
  <c r="BP120" i="1"/>
  <c r="BQ120" i="1"/>
  <c r="BR120" i="1"/>
  <c r="BS120" i="1"/>
  <c r="H121" i="1"/>
  <c r="I121" i="1"/>
  <c r="K121" i="1"/>
  <c r="L121" i="1"/>
  <c r="O121" i="1"/>
  <c r="P121" i="1"/>
  <c r="Q121" i="1"/>
  <c r="R121" i="1"/>
  <c r="S121" i="1"/>
  <c r="T121" i="1"/>
  <c r="U121" i="1"/>
  <c r="V121" i="1"/>
  <c r="W121" i="1"/>
  <c r="X121" i="1"/>
  <c r="Y121" i="1"/>
  <c r="Z121" i="1"/>
  <c r="AA121" i="1"/>
  <c r="AB121" i="1"/>
  <c r="AC121" i="1"/>
  <c r="AD121" i="1"/>
  <c r="AE121" i="1"/>
  <c r="AF121" i="1"/>
  <c r="AG121" i="1"/>
  <c r="AH121" i="1"/>
  <c r="AI121" i="1"/>
  <c r="AJ121" i="1"/>
  <c r="AK121" i="1"/>
  <c r="AL121" i="1"/>
  <c r="AM121" i="1"/>
  <c r="AN121" i="1"/>
  <c r="AO121" i="1"/>
  <c r="AP121" i="1"/>
  <c r="AQ121" i="1"/>
  <c r="AR121" i="1"/>
  <c r="AS121" i="1"/>
  <c r="AT121" i="1"/>
  <c r="AU121" i="1"/>
  <c r="AW121" i="1"/>
  <c r="AX121" i="1"/>
  <c r="AY121" i="1"/>
  <c r="AZ121" i="1"/>
  <c r="BA121" i="1"/>
  <c r="BB121" i="1"/>
  <c r="BC121" i="1"/>
  <c r="BD121" i="1"/>
  <c r="BE121" i="1"/>
  <c r="BF121" i="1"/>
  <c r="BG121" i="1"/>
  <c r="BH121" i="1"/>
  <c r="BI121" i="1"/>
  <c r="BJ121" i="1"/>
  <c r="BK121" i="1"/>
  <c r="BL121" i="1"/>
  <c r="BM121" i="1"/>
  <c r="BN121" i="1"/>
  <c r="BO121" i="1"/>
  <c r="BP121" i="1"/>
  <c r="BQ121" i="1"/>
  <c r="BR121" i="1"/>
  <c r="BS121" i="1"/>
  <c r="H122" i="1"/>
  <c r="I122" i="1"/>
  <c r="K122" i="1"/>
  <c r="L122" i="1"/>
  <c r="N122" i="1"/>
  <c r="O122" i="1"/>
  <c r="Q122" i="1"/>
  <c r="R122" i="1"/>
  <c r="S122" i="1"/>
  <c r="T122" i="1"/>
  <c r="U122" i="1"/>
  <c r="V122" i="1"/>
  <c r="W122" i="1"/>
  <c r="X122" i="1"/>
  <c r="Y122" i="1"/>
  <c r="Z122" i="1"/>
  <c r="AA122" i="1"/>
  <c r="AB122" i="1"/>
  <c r="AC122" i="1"/>
  <c r="AD122" i="1"/>
  <c r="AE122" i="1"/>
  <c r="AF122" i="1"/>
  <c r="AG122" i="1"/>
  <c r="AH122" i="1"/>
  <c r="AI122" i="1"/>
  <c r="AJ122" i="1"/>
  <c r="AK122" i="1"/>
  <c r="AL122" i="1"/>
  <c r="AM122" i="1"/>
  <c r="AN122" i="1"/>
  <c r="AO122" i="1"/>
  <c r="AP122" i="1"/>
  <c r="AQ122" i="1"/>
  <c r="AR122" i="1"/>
  <c r="AS122" i="1"/>
  <c r="AT122" i="1"/>
  <c r="AU122" i="1"/>
  <c r="AW122" i="1"/>
  <c r="AX122" i="1"/>
  <c r="AY122" i="1"/>
  <c r="AZ122" i="1"/>
  <c r="BA122" i="1"/>
  <c r="BB122" i="1"/>
  <c r="BC122" i="1"/>
  <c r="BD122" i="1"/>
  <c r="BE122" i="1"/>
  <c r="BF122" i="1"/>
  <c r="BG122" i="1"/>
  <c r="BH122" i="1"/>
  <c r="BI122" i="1"/>
  <c r="BJ122" i="1"/>
  <c r="BK122" i="1"/>
  <c r="BM122" i="1"/>
  <c r="BN122" i="1"/>
  <c r="BO122" i="1"/>
  <c r="BP122" i="1"/>
  <c r="BQ122" i="1"/>
  <c r="BR122" i="1"/>
  <c r="BS122" i="1"/>
  <c r="I123" i="1"/>
  <c r="K123" i="1"/>
  <c r="L123" i="1"/>
  <c r="M123" i="1"/>
  <c r="Q123" i="1"/>
  <c r="R123" i="1"/>
  <c r="S123" i="1"/>
  <c r="T123" i="1"/>
  <c r="U123" i="1"/>
  <c r="V123" i="1"/>
  <c r="W123" i="1"/>
  <c r="Y123" i="1"/>
  <c r="Z123" i="1"/>
  <c r="AA123" i="1"/>
  <c r="AB123" i="1"/>
  <c r="AD123" i="1"/>
  <c r="AE123" i="1"/>
  <c r="AF123" i="1"/>
  <c r="AG123" i="1"/>
  <c r="AH123" i="1"/>
  <c r="AI123" i="1"/>
  <c r="AJ123" i="1"/>
  <c r="AK123" i="1"/>
  <c r="AL123" i="1"/>
  <c r="AN123" i="1"/>
  <c r="AO123" i="1"/>
  <c r="AP123" i="1"/>
  <c r="AQ123" i="1"/>
  <c r="AR123" i="1"/>
  <c r="AS123" i="1"/>
  <c r="AT123" i="1"/>
  <c r="AU123" i="1"/>
  <c r="AV123" i="1"/>
  <c r="AW123" i="1"/>
  <c r="AX123" i="1"/>
  <c r="AZ123" i="1"/>
  <c r="BA123" i="1"/>
  <c r="BB123" i="1"/>
  <c r="BC123" i="1"/>
  <c r="BD123" i="1"/>
  <c r="BE123" i="1"/>
  <c r="BF123" i="1"/>
  <c r="BG123" i="1"/>
  <c r="BH123" i="1"/>
  <c r="BI123" i="1"/>
  <c r="BJ123" i="1"/>
  <c r="BK123" i="1"/>
  <c r="BL123" i="1"/>
  <c r="BM123" i="1"/>
  <c r="BN123" i="1"/>
  <c r="BO123" i="1"/>
  <c r="BP123" i="1"/>
  <c r="BQ123" i="1"/>
  <c r="BR123" i="1"/>
  <c r="BS123" i="1"/>
  <c r="G124" i="1"/>
  <c r="I124" i="1"/>
  <c r="L124" i="1"/>
  <c r="P124" i="1"/>
  <c r="Q124" i="1"/>
  <c r="R124" i="1"/>
  <c r="S124" i="1"/>
  <c r="T124" i="1"/>
  <c r="U124" i="1"/>
  <c r="W124" i="1"/>
  <c r="X124" i="1"/>
  <c r="Y124" i="1"/>
  <c r="Z124" i="1"/>
  <c r="AA124" i="1"/>
  <c r="AB124" i="1"/>
  <c r="AC124" i="1"/>
  <c r="AD124" i="1"/>
  <c r="AE124" i="1"/>
  <c r="AF124" i="1"/>
  <c r="AG124" i="1"/>
  <c r="AH124" i="1"/>
  <c r="AI124" i="1"/>
  <c r="AJ124" i="1"/>
  <c r="AL124" i="1"/>
  <c r="AM124" i="1"/>
  <c r="AN124" i="1"/>
  <c r="AO124" i="1"/>
  <c r="AP124" i="1"/>
  <c r="AQ124" i="1"/>
  <c r="AR124" i="1"/>
  <c r="AS124" i="1"/>
  <c r="AT124" i="1"/>
  <c r="AU124" i="1"/>
  <c r="AV124" i="1"/>
  <c r="AW124" i="1"/>
  <c r="AX124" i="1"/>
  <c r="AY124" i="1"/>
  <c r="AZ124" i="1"/>
  <c r="BA124" i="1"/>
  <c r="BB124" i="1"/>
  <c r="BC124" i="1"/>
  <c r="BD124" i="1"/>
  <c r="BE124" i="1"/>
  <c r="BF124" i="1"/>
  <c r="BG124" i="1"/>
  <c r="BH124" i="1"/>
  <c r="BI124" i="1"/>
  <c r="BJ124" i="1"/>
  <c r="BK124" i="1"/>
  <c r="BL124" i="1"/>
  <c r="BM124" i="1"/>
  <c r="BN124" i="1"/>
  <c r="BO124" i="1"/>
  <c r="BP124" i="1"/>
  <c r="BQ124" i="1"/>
  <c r="BR124" i="1"/>
  <c r="BS124" i="1"/>
  <c r="I125" i="1"/>
  <c r="L125" i="1"/>
  <c r="M125" i="1"/>
  <c r="Q125" i="1"/>
  <c r="R125" i="1"/>
  <c r="S125" i="1"/>
  <c r="U125" i="1"/>
  <c r="W125" i="1"/>
  <c r="Y125" i="1"/>
  <c r="Z125" i="1"/>
  <c r="AA125" i="1"/>
  <c r="AB125" i="1"/>
  <c r="AD125" i="1"/>
  <c r="AE125" i="1"/>
  <c r="AF125" i="1"/>
  <c r="AG125" i="1"/>
  <c r="AH125" i="1"/>
  <c r="AI125" i="1"/>
  <c r="AJ125" i="1"/>
  <c r="AK125" i="1"/>
  <c r="AL125" i="1"/>
  <c r="AN125" i="1"/>
  <c r="AO125" i="1"/>
  <c r="AQ125" i="1"/>
  <c r="AR125" i="1"/>
  <c r="AS125" i="1"/>
  <c r="AT125" i="1"/>
  <c r="AU125" i="1"/>
  <c r="AV125" i="1"/>
  <c r="AW125" i="1"/>
  <c r="AX125" i="1"/>
  <c r="AZ125" i="1"/>
  <c r="BA125" i="1"/>
  <c r="BB125" i="1"/>
  <c r="BC125" i="1"/>
  <c r="BD125" i="1"/>
  <c r="BE125" i="1"/>
  <c r="BF125" i="1"/>
  <c r="BG125" i="1"/>
  <c r="BH125" i="1"/>
  <c r="BJ125" i="1"/>
  <c r="BK125" i="1"/>
  <c r="BL125" i="1"/>
  <c r="BM125" i="1"/>
  <c r="BN125" i="1"/>
  <c r="BO125" i="1"/>
  <c r="BP125" i="1"/>
  <c r="BQ125" i="1"/>
  <c r="BR125" i="1"/>
  <c r="BS125" i="1"/>
  <c r="I126" i="1"/>
  <c r="K126" i="1"/>
  <c r="M126" i="1"/>
  <c r="Q126" i="1"/>
  <c r="R126" i="1"/>
  <c r="S126" i="1"/>
  <c r="T126" i="1"/>
  <c r="U126" i="1"/>
  <c r="W126" i="1"/>
  <c r="X126" i="1"/>
  <c r="Y126" i="1"/>
  <c r="Z126" i="1"/>
  <c r="AA126" i="1"/>
  <c r="AB126" i="1"/>
  <c r="AD126" i="1"/>
  <c r="AE126" i="1"/>
  <c r="AF126" i="1"/>
  <c r="AG126" i="1"/>
  <c r="AH126" i="1"/>
  <c r="AI126" i="1"/>
  <c r="AJ126" i="1"/>
  <c r="AK126" i="1"/>
  <c r="AL126" i="1"/>
  <c r="AM126" i="1"/>
  <c r="AN126" i="1"/>
  <c r="AO126" i="1"/>
  <c r="AP126" i="1"/>
  <c r="AQ126" i="1"/>
  <c r="AR126" i="1"/>
  <c r="AS126" i="1"/>
  <c r="AT126" i="1"/>
  <c r="AU126" i="1"/>
  <c r="AV126" i="1"/>
  <c r="AW126" i="1"/>
  <c r="AX126" i="1"/>
  <c r="AY126" i="1"/>
  <c r="AZ126" i="1"/>
  <c r="BA126" i="1"/>
  <c r="BB126" i="1"/>
  <c r="BC126" i="1"/>
  <c r="BD126" i="1"/>
  <c r="BE126" i="1"/>
  <c r="BF126" i="1"/>
  <c r="BG126" i="1"/>
  <c r="BH126" i="1"/>
  <c r="BI126" i="1"/>
  <c r="BJ126" i="1"/>
  <c r="BK126" i="1"/>
  <c r="BL126" i="1"/>
  <c r="BM126" i="1"/>
  <c r="BN126" i="1"/>
  <c r="BO126" i="1"/>
  <c r="BP126" i="1"/>
  <c r="BQ126" i="1"/>
  <c r="BR126" i="1"/>
  <c r="BS126" i="1"/>
  <c r="I127" i="1"/>
  <c r="K127" i="1"/>
  <c r="M127" i="1"/>
  <c r="N127" i="1"/>
  <c r="Q127" i="1"/>
  <c r="R127" i="1"/>
  <c r="S127" i="1"/>
  <c r="T127" i="1"/>
  <c r="U127" i="1"/>
  <c r="V127" i="1"/>
  <c r="W127" i="1"/>
  <c r="X127" i="1"/>
  <c r="Y127" i="1"/>
  <c r="Z127" i="1"/>
  <c r="AA127" i="1"/>
  <c r="AB127" i="1"/>
  <c r="AC127" i="1"/>
  <c r="AD127" i="1"/>
  <c r="AE127" i="1"/>
  <c r="AF127" i="1"/>
  <c r="AG127" i="1"/>
  <c r="AH127" i="1"/>
  <c r="AI127" i="1"/>
  <c r="AJ127" i="1"/>
  <c r="AK127" i="1"/>
  <c r="AL127" i="1"/>
  <c r="AM127" i="1"/>
  <c r="AN127" i="1"/>
  <c r="AO127" i="1"/>
  <c r="AP127" i="1"/>
  <c r="AQ127" i="1"/>
  <c r="AR127" i="1"/>
  <c r="AS127" i="1"/>
  <c r="AT127" i="1"/>
  <c r="AV127" i="1"/>
  <c r="AW127" i="1"/>
  <c r="AX127" i="1"/>
  <c r="AY127" i="1"/>
  <c r="AZ127" i="1"/>
  <c r="BA127" i="1"/>
  <c r="BB127" i="1"/>
  <c r="BC127" i="1"/>
  <c r="BD127" i="1"/>
  <c r="BE127" i="1"/>
  <c r="BF127" i="1"/>
  <c r="BG127" i="1"/>
  <c r="BH127" i="1"/>
  <c r="BI127" i="1"/>
  <c r="BK127" i="1"/>
  <c r="BL127" i="1"/>
  <c r="BM127" i="1"/>
  <c r="BN127" i="1"/>
  <c r="BO127" i="1"/>
  <c r="BP127" i="1"/>
  <c r="BQ127" i="1"/>
  <c r="BR127" i="1"/>
  <c r="BS127" i="1"/>
  <c r="K128" i="1"/>
  <c r="M128" i="1"/>
  <c r="N128" i="1"/>
  <c r="O128" i="1"/>
  <c r="P128" i="1"/>
  <c r="Q128" i="1"/>
  <c r="R128" i="1"/>
  <c r="S128" i="1"/>
  <c r="U128" i="1"/>
  <c r="W128" i="1"/>
  <c r="X128" i="1"/>
  <c r="Y128" i="1"/>
  <c r="Z128" i="1"/>
  <c r="AA128" i="1"/>
  <c r="AC128" i="1"/>
  <c r="AD128" i="1"/>
  <c r="AE128" i="1"/>
  <c r="AF128" i="1"/>
  <c r="AG128" i="1"/>
  <c r="AH128" i="1"/>
  <c r="AI128" i="1"/>
  <c r="AJ128" i="1"/>
  <c r="AK128" i="1"/>
  <c r="AL128" i="1"/>
  <c r="AN128" i="1"/>
  <c r="AO128" i="1"/>
  <c r="AP128" i="1"/>
  <c r="AQ128" i="1"/>
  <c r="AR128" i="1"/>
  <c r="AS128" i="1"/>
  <c r="AT128" i="1"/>
  <c r="AU128" i="1"/>
  <c r="AV128" i="1"/>
  <c r="AW128" i="1"/>
  <c r="AX128" i="1"/>
  <c r="AY128" i="1"/>
  <c r="AZ128" i="1"/>
  <c r="BA128" i="1"/>
  <c r="BC128" i="1"/>
  <c r="BD128" i="1"/>
  <c r="BE128" i="1"/>
  <c r="BF128" i="1"/>
  <c r="BG128" i="1"/>
  <c r="BH128" i="1"/>
  <c r="BI128" i="1"/>
  <c r="BK128" i="1"/>
  <c r="BL128" i="1"/>
  <c r="BM128" i="1"/>
  <c r="BN128" i="1"/>
  <c r="BO128" i="1"/>
  <c r="BP128" i="1"/>
  <c r="BQ128" i="1"/>
  <c r="BR128" i="1"/>
  <c r="BS128" i="1"/>
  <c r="K129" i="1"/>
  <c r="M129" i="1"/>
  <c r="N129" i="1"/>
  <c r="O129" i="1"/>
  <c r="P129" i="1"/>
  <c r="Q129" i="1"/>
  <c r="R129" i="1"/>
  <c r="S129" i="1"/>
  <c r="U129" i="1"/>
  <c r="W129" i="1"/>
  <c r="X129" i="1"/>
  <c r="Y129" i="1"/>
  <c r="Z129" i="1"/>
  <c r="AA129" i="1"/>
  <c r="AB129" i="1"/>
  <c r="AC129" i="1"/>
  <c r="AD129" i="1"/>
  <c r="AE129" i="1"/>
  <c r="AF129" i="1"/>
  <c r="AG129" i="1"/>
  <c r="AH129" i="1"/>
  <c r="AI129" i="1"/>
  <c r="AJ129" i="1"/>
  <c r="AK129" i="1"/>
  <c r="AL129" i="1"/>
  <c r="AN129" i="1"/>
  <c r="AO129" i="1"/>
  <c r="AP129" i="1"/>
  <c r="AQ129" i="1"/>
  <c r="AS129" i="1"/>
  <c r="AT129" i="1"/>
  <c r="AV129" i="1"/>
  <c r="AW129" i="1"/>
  <c r="AX129" i="1"/>
  <c r="AY129" i="1"/>
  <c r="AZ129" i="1"/>
  <c r="BC129" i="1"/>
  <c r="BD129" i="1"/>
  <c r="BE129" i="1"/>
  <c r="BF129" i="1"/>
  <c r="BG129" i="1"/>
  <c r="BH129" i="1"/>
  <c r="BI129" i="1"/>
  <c r="BJ129" i="1"/>
  <c r="BK129" i="1"/>
  <c r="BL129" i="1"/>
  <c r="BM129" i="1"/>
  <c r="BN129" i="1"/>
  <c r="BO129" i="1"/>
  <c r="BR129" i="1"/>
  <c r="BS129" i="1"/>
  <c r="G130" i="1"/>
  <c r="K130" i="1"/>
  <c r="M130" i="1"/>
  <c r="N130" i="1"/>
  <c r="O130" i="1"/>
  <c r="P130" i="1"/>
  <c r="Q130" i="1"/>
  <c r="R130" i="1"/>
  <c r="S130" i="1"/>
  <c r="U130" i="1"/>
  <c r="W130" i="1"/>
  <c r="X130" i="1"/>
  <c r="Y130" i="1"/>
  <c r="AA130" i="1"/>
  <c r="AC130" i="1"/>
  <c r="AD130" i="1"/>
  <c r="AF130" i="1"/>
  <c r="AG130" i="1"/>
  <c r="AH130" i="1"/>
  <c r="AI130" i="1"/>
  <c r="AJ130" i="1"/>
  <c r="AK130" i="1"/>
  <c r="AL130" i="1"/>
  <c r="AN130" i="1"/>
  <c r="AO130" i="1"/>
  <c r="AP130" i="1"/>
  <c r="AQ130" i="1"/>
  <c r="AR130" i="1"/>
  <c r="AS130" i="1"/>
  <c r="AT130" i="1"/>
  <c r="AV130" i="1"/>
  <c r="AW130" i="1"/>
  <c r="AX130" i="1"/>
  <c r="AY130" i="1"/>
  <c r="AZ130" i="1"/>
  <c r="BA130" i="1"/>
  <c r="BB130" i="1"/>
  <c r="BC130" i="1"/>
  <c r="BD130" i="1"/>
  <c r="BE130" i="1"/>
  <c r="BF130" i="1"/>
  <c r="BG130" i="1"/>
  <c r="BH130" i="1"/>
  <c r="BI130" i="1"/>
  <c r="BJ130" i="1"/>
  <c r="BK130" i="1"/>
  <c r="BL130" i="1"/>
  <c r="BM130" i="1"/>
  <c r="BN130" i="1"/>
  <c r="BO130" i="1"/>
  <c r="BR130" i="1"/>
  <c r="BS130" i="1"/>
  <c r="K131" i="1"/>
  <c r="M131" i="1"/>
  <c r="N131" i="1"/>
  <c r="O131" i="1"/>
  <c r="P131" i="1"/>
  <c r="Q131" i="1"/>
  <c r="R131" i="1"/>
  <c r="S131" i="1"/>
  <c r="U131" i="1"/>
  <c r="W131" i="1"/>
  <c r="X131" i="1"/>
  <c r="Y131" i="1"/>
  <c r="Z131" i="1"/>
  <c r="AA131" i="1"/>
  <c r="AB131" i="1"/>
  <c r="AC131" i="1"/>
  <c r="AD131" i="1"/>
  <c r="AE131" i="1"/>
  <c r="AF131" i="1"/>
  <c r="AG131" i="1"/>
  <c r="AH131" i="1"/>
  <c r="AI131" i="1"/>
  <c r="AJ131" i="1"/>
  <c r="AK131" i="1"/>
  <c r="AL131" i="1"/>
  <c r="AM131" i="1"/>
  <c r="AN131" i="1"/>
  <c r="AO131" i="1"/>
  <c r="AP131" i="1"/>
  <c r="AQ131" i="1"/>
  <c r="AS131" i="1"/>
  <c r="AT131" i="1"/>
  <c r="AU131" i="1"/>
  <c r="AV131" i="1"/>
  <c r="AW131" i="1"/>
  <c r="AX131" i="1"/>
  <c r="AY131" i="1"/>
  <c r="AZ131" i="1"/>
  <c r="BB131" i="1"/>
  <c r="BC131" i="1"/>
  <c r="BD131" i="1"/>
  <c r="BE131" i="1"/>
  <c r="BF131" i="1"/>
  <c r="BG131" i="1"/>
  <c r="BH131" i="1"/>
  <c r="BI131" i="1"/>
  <c r="BJ131" i="1"/>
  <c r="BK131" i="1"/>
  <c r="BL131" i="1"/>
  <c r="BM131" i="1"/>
  <c r="BN131" i="1"/>
  <c r="BO131" i="1"/>
  <c r="BP131" i="1"/>
  <c r="BQ131" i="1"/>
  <c r="BR131" i="1"/>
  <c r="BS131" i="1"/>
  <c r="D132" i="1"/>
  <c r="H132" i="1"/>
  <c r="I132" i="1"/>
  <c r="K132" i="1"/>
  <c r="M132" i="1"/>
  <c r="N132" i="1"/>
  <c r="O132" i="1"/>
  <c r="P132" i="1"/>
  <c r="Q132" i="1"/>
  <c r="R132" i="1"/>
  <c r="S132" i="1"/>
  <c r="U132" i="1"/>
  <c r="V132" i="1"/>
  <c r="W132" i="1"/>
  <c r="X132" i="1"/>
  <c r="Y132" i="1"/>
  <c r="Z132" i="1"/>
  <c r="AA132" i="1"/>
  <c r="AB132" i="1"/>
  <c r="AC132" i="1"/>
  <c r="AD132" i="1"/>
  <c r="AE132" i="1"/>
  <c r="AF132" i="1"/>
  <c r="AG132" i="1"/>
  <c r="AH132" i="1"/>
  <c r="AI132" i="1"/>
  <c r="AJ132" i="1"/>
  <c r="AK132" i="1"/>
  <c r="AL132" i="1"/>
  <c r="AM132" i="1"/>
  <c r="AN132" i="1"/>
  <c r="AO132" i="1"/>
  <c r="AP132" i="1"/>
  <c r="AQ132" i="1"/>
  <c r="AS132" i="1"/>
  <c r="AT132" i="1"/>
  <c r="AU132" i="1"/>
  <c r="AV132" i="1"/>
  <c r="AW132" i="1"/>
  <c r="AX132" i="1"/>
  <c r="AY132" i="1"/>
  <c r="AZ132" i="1"/>
  <c r="BB132" i="1"/>
  <c r="BC132" i="1"/>
  <c r="BD132" i="1"/>
  <c r="BE132" i="1"/>
  <c r="BF132" i="1"/>
  <c r="BG132" i="1"/>
  <c r="BH132" i="1"/>
  <c r="BI132" i="1"/>
  <c r="BJ132" i="1"/>
  <c r="BK132" i="1"/>
  <c r="BL132" i="1"/>
  <c r="BM132" i="1"/>
  <c r="BN132" i="1"/>
  <c r="BO132" i="1"/>
  <c r="BP132" i="1"/>
  <c r="BQ132" i="1"/>
  <c r="BR132" i="1"/>
  <c r="BS132" i="1"/>
  <c r="F133" i="1"/>
  <c r="G133" i="1"/>
  <c r="H133" i="1"/>
  <c r="K133" i="1"/>
  <c r="L133" i="1"/>
  <c r="M133" i="1"/>
  <c r="N133" i="1"/>
  <c r="O133" i="1"/>
  <c r="P133" i="1"/>
  <c r="Q133" i="1"/>
  <c r="R133" i="1"/>
  <c r="S133" i="1"/>
  <c r="U133" i="1"/>
  <c r="V133" i="1"/>
  <c r="W133" i="1"/>
  <c r="X133" i="1"/>
  <c r="Y133" i="1"/>
  <c r="Z133" i="1"/>
  <c r="AA133" i="1"/>
  <c r="AC133" i="1"/>
  <c r="AD133" i="1"/>
  <c r="AE133" i="1"/>
  <c r="AF133" i="1"/>
  <c r="AG133" i="1"/>
  <c r="AH133" i="1"/>
  <c r="AI133" i="1"/>
  <c r="AJ133" i="1"/>
  <c r="AK133" i="1"/>
  <c r="AL133" i="1"/>
  <c r="AM133" i="1"/>
  <c r="AN133" i="1"/>
  <c r="AO133" i="1"/>
  <c r="AP133" i="1"/>
  <c r="AQ133" i="1"/>
  <c r="AR133" i="1"/>
  <c r="AS133" i="1"/>
  <c r="AT133" i="1"/>
  <c r="AU133" i="1"/>
  <c r="AV133" i="1"/>
  <c r="AW133" i="1"/>
  <c r="AX133" i="1"/>
  <c r="AY133" i="1"/>
  <c r="AZ133" i="1"/>
  <c r="BA133" i="1"/>
  <c r="BB133" i="1"/>
  <c r="BC133" i="1"/>
  <c r="BD133" i="1"/>
  <c r="BE133" i="1"/>
  <c r="BF133" i="1"/>
  <c r="BG133" i="1"/>
  <c r="BH133" i="1"/>
  <c r="BI133" i="1"/>
  <c r="BJ133" i="1"/>
  <c r="BK133" i="1"/>
  <c r="BL133" i="1"/>
  <c r="BM133" i="1"/>
  <c r="BN133" i="1"/>
  <c r="BO133" i="1"/>
  <c r="BP133" i="1"/>
  <c r="BQ133" i="1"/>
  <c r="BR133" i="1"/>
  <c r="BS133" i="1"/>
  <c r="F134" i="1"/>
  <c r="G134" i="1"/>
  <c r="H134" i="1"/>
  <c r="K134" i="1"/>
  <c r="L134" i="1"/>
  <c r="M134" i="1"/>
  <c r="N134" i="1"/>
  <c r="O134" i="1"/>
  <c r="P134" i="1"/>
  <c r="Q134" i="1"/>
  <c r="R134" i="1"/>
  <c r="S134" i="1"/>
  <c r="U134" i="1"/>
  <c r="V134" i="1"/>
  <c r="W134" i="1"/>
  <c r="X134" i="1"/>
  <c r="Y134" i="1"/>
  <c r="AA134" i="1"/>
  <c r="AB134" i="1"/>
  <c r="AC134" i="1"/>
  <c r="AD134" i="1"/>
  <c r="AE134" i="1"/>
  <c r="AF134" i="1"/>
  <c r="AG134" i="1"/>
  <c r="AH134" i="1"/>
  <c r="AI134" i="1"/>
  <c r="AJ134" i="1"/>
  <c r="AK134" i="1"/>
  <c r="AL134" i="1"/>
  <c r="AM134" i="1"/>
  <c r="AN134" i="1"/>
  <c r="AO134" i="1"/>
  <c r="AP134" i="1"/>
  <c r="AQ134" i="1"/>
  <c r="AR134" i="1"/>
  <c r="AS134" i="1"/>
  <c r="AT134" i="1"/>
  <c r="AU134" i="1"/>
  <c r="AV134" i="1"/>
  <c r="AW134" i="1"/>
  <c r="AX134" i="1"/>
  <c r="AY134" i="1"/>
  <c r="AZ134" i="1"/>
  <c r="BA134" i="1"/>
  <c r="BB134" i="1"/>
  <c r="BC134" i="1"/>
  <c r="BD134" i="1"/>
  <c r="BE134" i="1"/>
  <c r="BF134" i="1"/>
  <c r="BG134" i="1"/>
  <c r="BH134" i="1"/>
  <c r="BI134" i="1"/>
  <c r="BJ134" i="1"/>
  <c r="BK134" i="1"/>
  <c r="BL134" i="1"/>
  <c r="BM134" i="1"/>
  <c r="BN134" i="1"/>
  <c r="BO134" i="1"/>
  <c r="BP134" i="1"/>
  <c r="BQ134" i="1"/>
  <c r="BR134" i="1"/>
  <c r="BS134" i="1"/>
  <c r="F135" i="1"/>
  <c r="H135" i="1"/>
  <c r="J135" i="1"/>
  <c r="K135" i="1"/>
  <c r="L135" i="1"/>
  <c r="M135" i="1"/>
  <c r="N135" i="1"/>
  <c r="O135" i="1"/>
  <c r="P135" i="1"/>
  <c r="Q135" i="1"/>
  <c r="R135" i="1"/>
  <c r="S135" i="1"/>
  <c r="T135" i="1"/>
  <c r="U135" i="1"/>
  <c r="W135" i="1"/>
  <c r="X135" i="1"/>
  <c r="Y135" i="1"/>
  <c r="AA135" i="1"/>
  <c r="AC135" i="1"/>
  <c r="AD135" i="1"/>
  <c r="AF135" i="1"/>
  <c r="AG135" i="1"/>
  <c r="AH135" i="1"/>
  <c r="AI135" i="1"/>
  <c r="AJ135" i="1"/>
  <c r="AK135" i="1"/>
  <c r="AL135" i="1"/>
  <c r="AM135" i="1"/>
  <c r="AN135" i="1"/>
  <c r="AO135" i="1"/>
  <c r="AP135" i="1"/>
  <c r="AQ135" i="1"/>
  <c r="AR135" i="1"/>
  <c r="AS135" i="1"/>
  <c r="AT135" i="1"/>
  <c r="AU135" i="1"/>
  <c r="AV135" i="1"/>
  <c r="AW135" i="1"/>
  <c r="AX135" i="1"/>
  <c r="AY135" i="1"/>
  <c r="AZ135" i="1"/>
  <c r="BA135" i="1"/>
  <c r="BB135" i="1"/>
  <c r="BC135" i="1"/>
  <c r="BD135" i="1"/>
  <c r="BE135" i="1"/>
  <c r="BF135" i="1"/>
  <c r="BG135" i="1"/>
  <c r="BH135" i="1"/>
  <c r="BI135" i="1"/>
  <c r="BJ135" i="1"/>
  <c r="BL135" i="1"/>
  <c r="BM135" i="1"/>
  <c r="BN135" i="1"/>
  <c r="BO135" i="1"/>
  <c r="BP135" i="1"/>
  <c r="BQ135" i="1"/>
  <c r="BR135" i="1"/>
  <c r="BS135" i="1"/>
  <c r="F136" i="1"/>
  <c r="H136" i="1"/>
  <c r="K136" i="1"/>
  <c r="L136" i="1"/>
  <c r="M136" i="1"/>
  <c r="N136" i="1"/>
  <c r="O136" i="1"/>
  <c r="P136" i="1"/>
  <c r="Q136" i="1"/>
  <c r="R136" i="1"/>
  <c r="S136" i="1"/>
  <c r="T136" i="1"/>
  <c r="U136" i="1"/>
  <c r="W136" i="1"/>
  <c r="X136" i="1"/>
  <c r="Y136" i="1"/>
  <c r="AA136" i="1"/>
  <c r="AB136" i="1"/>
  <c r="AC136" i="1"/>
  <c r="AD136" i="1"/>
  <c r="AF136" i="1"/>
  <c r="AG136" i="1"/>
  <c r="AH136" i="1"/>
  <c r="AI136" i="1"/>
  <c r="AJ136" i="1"/>
  <c r="AK136" i="1"/>
  <c r="AL136" i="1"/>
  <c r="AM136" i="1"/>
  <c r="AN136" i="1"/>
  <c r="AO136" i="1"/>
  <c r="AP136" i="1"/>
  <c r="AQ136" i="1"/>
  <c r="AR136" i="1"/>
  <c r="AS136" i="1"/>
  <c r="AT136" i="1"/>
  <c r="AU136" i="1"/>
  <c r="AV136" i="1"/>
  <c r="AW136" i="1"/>
  <c r="AX136" i="1"/>
  <c r="AY136" i="1"/>
  <c r="AZ136" i="1"/>
  <c r="BA136" i="1"/>
  <c r="BB136" i="1"/>
  <c r="BC136" i="1"/>
  <c r="BD136" i="1"/>
  <c r="BE136" i="1"/>
  <c r="BF136" i="1"/>
  <c r="BG136" i="1"/>
  <c r="BH136" i="1"/>
  <c r="BI136" i="1"/>
  <c r="BJ136" i="1"/>
  <c r="BK136" i="1"/>
  <c r="BL136" i="1"/>
  <c r="BM136" i="1"/>
  <c r="BN136" i="1"/>
  <c r="BO136" i="1"/>
  <c r="BP136" i="1"/>
  <c r="BQ136" i="1"/>
  <c r="BR136" i="1"/>
  <c r="BS136" i="1"/>
  <c r="F137" i="1"/>
  <c r="H137" i="1"/>
  <c r="K137" i="1"/>
  <c r="L137" i="1"/>
  <c r="M137" i="1"/>
  <c r="N137" i="1"/>
  <c r="O137" i="1"/>
  <c r="P137" i="1"/>
  <c r="R137" i="1"/>
  <c r="T137" i="1"/>
  <c r="U137" i="1"/>
  <c r="V137" i="1"/>
  <c r="W137" i="1"/>
  <c r="X137" i="1"/>
  <c r="Y137" i="1"/>
  <c r="Z137" i="1"/>
  <c r="AA137" i="1"/>
  <c r="AB137" i="1"/>
  <c r="AC137" i="1"/>
  <c r="AD137" i="1"/>
  <c r="AE137" i="1"/>
  <c r="AF137" i="1"/>
  <c r="AG137" i="1"/>
  <c r="AH137" i="1"/>
  <c r="AI137" i="1"/>
  <c r="AJ137" i="1"/>
  <c r="AK137" i="1"/>
  <c r="AL137" i="1"/>
  <c r="AM137" i="1"/>
  <c r="AO137" i="1"/>
  <c r="AP137" i="1"/>
  <c r="AQ137" i="1"/>
  <c r="AR137" i="1"/>
  <c r="AT137" i="1"/>
  <c r="AU137" i="1"/>
  <c r="AV137" i="1"/>
  <c r="AW137" i="1"/>
  <c r="AX137" i="1"/>
  <c r="AY137" i="1"/>
  <c r="AZ137" i="1"/>
  <c r="BA137" i="1"/>
  <c r="BB137" i="1"/>
  <c r="BC137" i="1"/>
  <c r="BD137" i="1"/>
  <c r="BE137" i="1"/>
  <c r="BF137" i="1"/>
  <c r="BG137" i="1"/>
  <c r="BH137" i="1"/>
  <c r="BI137" i="1"/>
  <c r="BJ137" i="1"/>
  <c r="BK137" i="1"/>
  <c r="BL137" i="1"/>
  <c r="BM137" i="1"/>
  <c r="BN137" i="1"/>
  <c r="BO137" i="1"/>
  <c r="BP137" i="1"/>
  <c r="BQ137" i="1"/>
  <c r="BR137" i="1"/>
  <c r="BS137" i="1"/>
  <c r="F138" i="1"/>
  <c r="H138" i="1"/>
  <c r="J138" i="1"/>
  <c r="K138" i="1"/>
  <c r="M138" i="1"/>
  <c r="N138" i="1"/>
  <c r="O138" i="1"/>
  <c r="P138" i="1"/>
  <c r="R138" i="1"/>
  <c r="S138" i="1"/>
  <c r="T138" i="1"/>
  <c r="U138" i="1"/>
  <c r="W138" i="1"/>
  <c r="X138" i="1"/>
  <c r="Y138" i="1"/>
  <c r="AA138" i="1"/>
  <c r="AB138" i="1"/>
  <c r="AC138" i="1"/>
  <c r="AD138" i="1"/>
  <c r="AE138" i="1"/>
  <c r="AF138" i="1"/>
  <c r="AG138" i="1"/>
  <c r="AH138" i="1"/>
  <c r="AI138" i="1"/>
  <c r="AJ138" i="1"/>
  <c r="AK138" i="1"/>
  <c r="AL138" i="1"/>
  <c r="AM138" i="1"/>
  <c r="AN138" i="1"/>
  <c r="AO138" i="1"/>
  <c r="AP138" i="1"/>
  <c r="AQ138" i="1"/>
  <c r="AR138" i="1"/>
  <c r="AS138" i="1"/>
  <c r="AT138" i="1"/>
  <c r="AU138" i="1"/>
  <c r="AV138" i="1"/>
  <c r="AX138" i="1"/>
  <c r="AY138" i="1"/>
  <c r="AZ138" i="1"/>
  <c r="BA138" i="1"/>
  <c r="BB138" i="1"/>
  <c r="BC138" i="1"/>
  <c r="BD138" i="1"/>
  <c r="BE138" i="1"/>
  <c r="BF138" i="1"/>
  <c r="BG138" i="1"/>
  <c r="BH138" i="1"/>
  <c r="BI138" i="1"/>
  <c r="BJ138" i="1"/>
  <c r="BK138" i="1"/>
  <c r="BL138" i="1"/>
  <c r="BM138" i="1"/>
  <c r="BN138" i="1"/>
  <c r="BO138" i="1"/>
  <c r="BP138" i="1"/>
  <c r="BQ138" i="1"/>
  <c r="BR138" i="1"/>
  <c r="BS138" i="1"/>
  <c r="F139" i="1"/>
  <c r="G139" i="1"/>
  <c r="H139" i="1"/>
  <c r="J139" i="1"/>
  <c r="K139" i="1"/>
  <c r="M139" i="1"/>
  <c r="N139" i="1"/>
  <c r="O139" i="1"/>
  <c r="P139" i="1"/>
  <c r="Q139" i="1"/>
  <c r="R139" i="1"/>
  <c r="S139" i="1"/>
  <c r="T139" i="1"/>
  <c r="U139" i="1"/>
  <c r="W139" i="1"/>
  <c r="X139" i="1"/>
  <c r="Y139" i="1"/>
  <c r="AA139" i="1"/>
  <c r="AB139" i="1"/>
  <c r="AC139" i="1"/>
  <c r="AD139" i="1"/>
  <c r="AE139" i="1"/>
  <c r="AF139" i="1"/>
  <c r="AG139" i="1"/>
  <c r="AH139" i="1"/>
  <c r="AI139" i="1"/>
  <c r="AJ139" i="1"/>
  <c r="AK139" i="1"/>
  <c r="AL139" i="1"/>
  <c r="AM139" i="1"/>
  <c r="AN139" i="1"/>
  <c r="AO139" i="1"/>
  <c r="AP139" i="1"/>
  <c r="AQ139" i="1"/>
  <c r="AR139" i="1"/>
  <c r="AS139" i="1"/>
  <c r="AT139" i="1"/>
  <c r="AU139" i="1"/>
  <c r="AV139" i="1"/>
  <c r="AX139" i="1"/>
  <c r="AY139" i="1"/>
  <c r="AZ139" i="1"/>
  <c r="BA139" i="1"/>
  <c r="BB139" i="1"/>
  <c r="BC139" i="1"/>
  <c r="BD139" i="1"/>
  <c r="BE139" i="1"/>
  <c r="BF139" i="1"/>
  <c r="BG139" i="1"/>
  <c r="BH139" i="1"/>
  <c r="BI139" i="1"/>
  <c r="BJ139" i="1"/>
  <c r="BK139" i="1"/>
  <c r="BL139" i="1"/>
  <c r="BM139" i="1"/>
  <c r="BN139" i="1"/>
  <c r="BO139" i="1"/>
  <c r="BP139" i="1"/>
  <c r="BQ139" i="1"/>
  <c r="BR139" i="1"/>
  <c r="BS139" i="1"/>
  <c r="F140" i="1"/>
  <c r="H140" i="1"/>
  <c r="J140" i="1"/>
  <c r="K140" i="1"/>
  <c r="L140" i="1"/>
  <c r="M140" i="1"/>
  <c r="N140" i="1"/>
  <c r="O140" i="1"/>
  <c r="P140" i="1"/>
  <c r="R140" i="1"/>
  <c r="S140" i="1"/>
  <c r="T140" i="1"/>
  <c r="U140" i="1"/>
  <c r="V140" i="1"/>
  <c r="W140" i="1"/>
  <c r="X140" i="1"/>
  <c r="Y140" i="1"/>
  <c r="AA140" i="1"/>
  <c r="AB140" i="1"/>
  <c r="AC140" i="1"/>
  <c r="AD140" i="1"/>
  <c r="AF140" i="1"/>
  <c r="AG140" i="1"/>
  <c r="AH140" i="1"/>
  <c r="AI140" i="1"/>
  <c r="AJ140" i="1"/>
  <c r="AK140" i="1"/>
  <c r="AL140" i="1"/>
  <c r="AM140" i="1"/>
  <c r="AN140" i="1"/>
  <c r="AO140" i="1"/>
  <c r="AP140" i="1"/>
  <c r="AQ140" i="1"/>
  <c r="AR140" i="1"/>
  <c r="AS140" i="1"/>
  <c r="AT140" i="1"/>
  <c r="AU140" i="1"/>
  <c r="AV140" i="1"/>
  <c r="AX140" i="1"/>
  <c r="AY140" i="1"/>
  <c r="AZ140" i="1"/>
  <c r="BA140" i="1"/>
  <c r="BB140" i="1"/>
  <c r="BC140" i="1"/>
  <c r="BD140" i="1"/>
  <c r="BE140" i="1"/>
  <c r="BF140" i="1"/>
  <c r="BG140" i="1"/>
  <c r="BH140" i="1"/>
  <c r="BI140" i="1"/>
  <c r="BJ140" i="1"/>
  <c r="BK140" i="1"/>
  <c r="BL140" i="1"/>
  <c r="BM140" i="1"/>
  <c r="BN140" i="1"/>
  <c r="BO140" i="1"/>
  <c r="BP140" i="1"/>
  <c r="BQ140" i="1"/>
  <c r="BR140" i="1"/>
  <c r="BS140" i="1"/>
  <c r="D141" i="1"/>
  <c r="F141" i="1"/>
  <c r="H141" i="1"/>
  <c r="J141" i="1"/>
  <c r="K141" i="1"/>
  <c r="L141" i="1"/>
  <c r="M141" i="1"/>
  <c r="N141" i="1"/>
  <c r="O141" i="1"/>
  <c r="P141" i="1"/>
  <c r="Q141" i="1"/>
  <c r="R141" i="1"/>
  <c r="S141" i="1"/>
  <c r="T141" i="1"/>
  <c r="U141" i="1"/>
  <c r="V141" i="1"/>
  <c r="W141" i="1"/>
  <c r="X141" i="1"/>
  <c r="Y141" i="1"/>
  <c r="Z141" i="1"/>
  <c r="AA141" i="1"/>
  <c r="AB141" i="1"/>
  <c r="AC141" i="1"/>
  <c r="AD141" i="1"/>
  <c r="AE141" i="1"/>
  <c r="AF141" i="1"/>
  <c r="AG141" i="1"/>
  <c r="AH141" i="1"/>
  <c r="AI141" i="1"/>
  <c r="AJ141" i="1"/>
  <c r="AK141" i="1"/>
  <c r="AL141" i="1"/>
  <c r="AM141" i="1"/>
  <c r="AN141" i="1"/>
  <c r="AO141" i="1"/>
  <c r="AP141" i="1"/>
  <c r="AQ141" i="1"/>
  <c r="AR141" i="1"/>
  <c r="AS141" i="1"/>
  <c r="AT141" i="1"/>
  <c r="AU141" i="1"/>
  <c r="AV141" i="1"/>
  <c r="AX141" i="1"/>
  <c r="AY141" i="1"/>
  <c r="AZ141" i="1"/>
  <c r="BA141" i="1"/>
  <c r="BB141" i="1"/>
  <c r="BC141" i="1"/>
  <c r="BE141" i="1"/>
  <c r="BF141" i="1"/>
  <c r="BG141" i="1"/>
  <c r="BH141" i="1"/>
  <c r="BI141" i="1"/>
  <c r="BJ141" i="1"/>
  <c r="BK141" i="1"/>
  <c r="BL141" i="1"/>
  <c r="BM141" i="1"/>
  <c r="BN141" i="1"/>
  <c r="BO141" i="1"/>
  <c r="BP141" i="1"/>
  <c r="BQ141" i="1"/>
  <c r="BR141" i="1"/>
  <c r="BS141" i="1"/>
  <c r="F142" i="1"/>
  <c r="H142" i="1"/>
  <c r="K142" i="1"/>
  <c r="L142" i="1"/>
  <c r="M142" i="1"/>
  <c r="N142" i="1"/>
  <c r="O142" i="1"/>
  <c r="P142" i="1"/>
  <c r="R142" i="1"/>
  <c r="U142" i="1"/>
  <c r="W142" i="1"/>
  <c r="X142" i="1"/>
  <c r="Y142" i="1"/>
  <c r="Z142" i="1"/>
  <c r="AA142" i="1"/>
  <c r="AB142" i="1"/>
  <c r="AC142" i="1"/>
  <c r="AD142" i="1"/>
  <c r="AE142" i="1"/>
  <c r="AH142" i="1"/>
  <c r="AI142" i="1"/>
  <c r="AJ142" i="1"/>
  <c r="AK142" i="1"/>
  <c r="AL142" i="1"/>
  <c r="AM142" i="1"/>
  <c r="AO142" i="1"/>
  <c r="AP142" i="1"/>
  <c r="AQ142" i="1"/>
  <c r="AR142" i="1"/>
  <c r="AT142" i="1"/>
  <c r="AU142" i="1"/>
  <c r="AV142" i="1"/>
  <c r="AW142" i="1"/>
  <c r="AX142" i="1"/>
  <c r="AY142" i="1"/>
  <c r="AZ142" i="1"/>
  <c r="BA142" i="1"/>
  <c r="BB142" i="1"/>
  <c r="BC142" i="1"/>
  <c r="BD142" i="1"/>
  <c r="BE142" i="1"/>
  <c r="BF142" i="1"/>
  <c r="BG142" i="1"/>
  <c r="BH142" i="1"/>
  <c r="BI142" i="1"/>
  <c r="BJ142" i="1"/>
  <c r="BK142" i="1"/>
  <c r="BL142" i="1"/>
  <c r="BM142" i="1"/>
  <c r="BO142" i="1"/>
  <c r="BP142" i="1"/>
  <c r="BQ142" i="1"/>
  <c r="BR142" i="1"/>
  <c r="F143" i="1"/>
  <c r="G143" i="1"/>
  <c r="H143" i="1"/>
  <c r="K143" i="1"/>
  <c r="L143" i="1"/>
  <c r="M143" i="1"/>
  <c r="N143" i="1"/>
  <c r="O143" i="1"/>
  <c r="P143" i="1"/>
  <c r="R143" i="1"/>
  <c r="U143" i="1"/>
  <c r="V143" i="1"/>
  <c r="W143" i="1"/>
  <c r="X143" i="1"/>
  <c r="Y143" i="1"/>
  <c r="Z143" i="1"/>
  <c r="AA143" i="1"/>
  <c r="AB143" i="1"/>
  <c r="AC143" i="1"/>
  <c r="AD143" i="1"/>
  <c r="AE143" i="1"/>
  <c r="AF143" i="1"/>
  <c r="AH143" i="1"/>
  <c r="AI143" i="1"/>
  <c r="AJ143" i="1"/>
  <c r="AK143" i="1"/>
  <c r="AL143" i="1"/>
  <c r="AM143" i="1"/>
  <c r="AN143" i="1"/>
  <c r="AO143" i="1"/>
  <c r="AP143" i="1"/>
  <c r="AQ143" i="1"/>
  <c r="AR143" i="1"/>
  <c r="AS143" i="1"/>
  <c r="AT143" i="1"/>
  <c r="AU143" i="1"/>
  <c r="AV143" i="1"/>
  <c r="AW143" i="1"/>
  <c r="AX143" i="1"/>
  <c r="AY143" i="1"/>
  <c r="AZ143" i="1"/>
  <c r="BA143" i="1"/>
  <c r="BB143" i="1"/>
  <c r="BC143" i="1"/>
  <c r="BD143" i="1"/>
  <c r="BE143" i="1"/>
  <c r="BF143" i="1"/>
  <c r="BG143" i="1"/>
  <c r="BH143" i="1"/>
  <c r="BI143" i="1"/>
  <c r="BJ143" i="1"/>
  <c r="BK143" i="1"/>
  <c r="BL143" i="1"/>
  <c r="BM143" i="1"/>
  <c r="BN143" i="1"/>
  <c r="BO143" i="1"/>
  <c r="BP143" i="1"/>
  <c r="BQ143" i="1"/>
  <c r="BR143" i="1"/>
  <c r="BS143" i="1"/>
  <c r="F144" i="1"/>
  <c r="G144" i="1"/>
  <c r="H144" i="1"/>
  <c r="K144" i="1"/>
  <c r="L144" i="1"/>
  <c r="M144" i="1"/>
  <c r="N144" i="1"/>
  <c r="O144" i="1"/>
  <c r="P144" i="1"/>
  <c r="R144" i="1"/>
  <c r="U144" i="1"/>
  <c r="V144" i="1"/>
  <c r="W144" i="1"/>
  <c r="X144" i="1"/>
  <c r="Y144" i="1"/>
  <c r="Z144" i="1"/>
  <c r="AA144" i="1"/>
  <c r="AB144" i="1"/>
  <c r="AC144" i="1"/>
  <c r="AD144" i="1"/>
  <c r="AE144" i="1"/>
  <c r="AF144" i="1"/>
  <c r="AG144" i="1"/>
  <c r="AH144" i="1"/>
  <c r="AI144" i="1"/>
  <c r="AJ144" i="1"/>
  <c r="AK144" i="1"/>
  <c r="AL144" i="1"/>
  <c r="AM144" i="1"/>
  <c r="AN144" i="1"/>
  <c r="AO144" i="1"/>
  <c r="AP144" i="1"/>
  <c r="AQ144" i="1"/>
  <c r="AR144" i="1"/>
  <c r="AS144" i="1"/>
  <c r="AT144" i="1"/>
  <c r="AU144" i="1"/>
  <c r="AV144" i="1"/>
  <c r="AW144" i="1"/>
  <c r="AX144" i="1"/>
  <c r="AY144" i="1"/>
  <c r="AZ144" i="1"/>
  <c r="BA144" i="1"/>
  <c r="BB144" i="1"/>
  <c r="BC144" i="1"/>
  <c r="BD144" i="1"/>
  <c r="BE144" i="1"/>
  <c r="BF144" i="1"/>
  <c r="BG144" i="1"/>
  <c r="BH144" i="1"/>
  <c r="BI144" i="1"/>
  <c r="BJ144" i="1"/>
  <c r="BK144" i="1"/>
  <c r="BL144" i="1"/>
  <c r="BM144" i="1"/>
  <c r="BN144" i="1"/>
  <c r="BO144" i="1"/>
  <c r="BP144" i="1"/>
  <c r="BQ144" i="1"/>
  <c r="BR144" i="1"/>
  <c r="BS144" i="1"/>
  <c r="F145" i="1"/>
  <c r="H145" i="1"/>
  <c r="K145" i="1"/>
  <c r="L145" i="1"/>
  <c r="M145" i="1"/>
  <c r="N145" i="1"/>
  <c r="O145" i="1"/>
  <c r="P145" i="1"/>
  <c r="R145" i="1"/>
  <c r="T145" i="1"/>
  <c r="U145" i="1"/>
  <c r="W145" i="1"/>
  <c r="X145" i="1"/>
  <c r="Y145" i="1"/>
  <c r="Z145" i="1"/>
  <c r="AA145" i="1"/>
  <c r="AB145" i="1"/>
  <c r="AC145" i="1"/>
  <c r="AD145" i="1"/>
  <c r="AE145" i="1"/>
  <c r="AH145" i="1"/>
  <c r="AI145" i="1"/>
  <c r="AJ145" i="1"/>
  <c r="AK145" i="1"/>
  <c r="AL145" i="1"/>
  <c r="AM145" i="1"/>
  <c r="AN145" i="1"/>
  <c r="AO145" i="1"/>
  <c r="AP145" i="1"/>
  <c r="AQ145" i="1"/>
  <c r="AR145" i="1"/>
  <c r="AS145" i="1"/>
  <c r="AT145" i="1"/>
  <c r="AU145" i="1"/>
  <c r="AV145" i="1"/>
  <c r="AW145" i="1"/>
  <c r="AX145" i="1"/>
  <c r="AY145" i="1"/>
  <c r="AZ145" i="1"/>
  <c r="BA145" i="1"/>
  <c r="BB145" i="1"/>
  <c r="BC145" i="1"/>
  <c r="BD145" i="1"/>
  <c r="BE145" i="1"/>
  <c r="BF145" i="1"/>
  <c r="BG145" i="1"/>
  <c r="BH145" i="1"/>
  <c r="BI145" i="1"/>
  <c r="BJ145" i="1"/>
  <c r="BK145" i="1"/>
  <c r="BL145" i="1"/>
  <c r="BM145" i="1"/>
  <c r="BN145" i="1"/>
  <c r="BO145" i="1"/>
  <c r="BP145" i="1"/>
  <c r="BQ145" i="1"/>
  <c r="BR145" i="1"/>
  <c r="BS145" i="1"/>
  <c r="F146" i="1"/>
  <c r="H146" i="1"/>
  <c r="K146" i="1"/>
  <c r="L146" i="1"/>
  <c r="M146" i="1"/>
  <c r="N146" i="1"/>
  <c r="O146" i="1"/>
  <c r="P146" i="1"/>
  <c r="R146" i="1"/>
  <c r="T146" i="1"/>
  <c r="U146" i="1"/>
  <c r="V146" i="1"/>
  <c r="W146" i="1"/>
  <c r="X146" i="1"/>
  <c r="Y146" i="1"/>
  <c r="Z146" i="1"/>
  <c r="AA146" i="1"/>
  <c r="AB146" i="1"/>
  <c r="AC146" i="1"/>
  <c r="AD146" i="1"/>
  <c r="AE146" i="1"/>
  <c r="AF146" i="1"/>
  <c r="AH146" i="1"/>
  <c r="AI146" i="1"/>
  <c r="AJ146" i="1"/>
  <c r="AK146" i="1"/>
  <c r="AL146" i="1"/>
  <c r="AM146" i="1"/>
  <c r="AN146" i="1"/>
  <c r="AO146" i="1"/>
  <c r="AP146" i="1"/>
  <c r="AQ146" i="1"/>
  <c r="AR146" i="1"/>
  <c r="AS146" i="1"/>
  <c r="AT146" i="1"/>
  <c r="AU146" i="1"/>
  <c r="AV146" i="1"/>
  <c r="AW146" i="1"/>
  <c r="AX146" i="1"/>
  <c r="AY146" i="1"/>
  <c r="AZ146" i="1"/>
  <c r="BA146" i="1"/>
  <c r="BB146" i="1"/>
  <c r="BC146" i="1"/>
  <c r="BD146" i="1"/>
  <c r="BE146" i="1"/>
  <c r="BF146" i="1"/>
  <c r="BG146" i="1"/>
  <c r="BH146" i="1"/>
  <c r="BI146" i="1"/>
  <c r="BJ146" i="1"/>
  <c r="BK146" i="1"/>
  <c r="BL146" i="1"/>
  <c r="BM146" i="1"/>
  <c r="BO146" i="1"/>
  <c r="BP146" i="1"/>
  <c r="BQ146" i="1"/>
  <c r="BR146" i="1"/>
  <c r="BS146" i="1"/>
  <c r="E147" i="1"/>
  <c r="F147" i="1"/>
  <c r="G147" i="1"/>
  <c r="H147" i="1"/>
  <c r="K147" i="1"/>
  <c r="L147" i="1"/>
  <c r="M147" i="1"/>
  <c r="N147" i="1"/>
  <c r="O147" i="1"/>
  <c r="P147" i="1"/>
  <c r="R147" i="1"/>
  <c r="T147" i="1"/>
  <c r="U147" i="1"/>
  <c r="V147" i="1"/>
  <c r="W147" i="1"/>
  <c r="X147" i="1"/>
  <c r="Y147" i="1"/>
  <c r="Z147" i="1"/>
  <c r="AA147" i="1"/>
  <c r="AB147" i="1"/>
  <c r="AC147" i="1"/>
  <c r="AD147" i="1"/>
  <c r="AE147" i="1"/>
  <c r="AF147" i="1"/>
  <c r="AG147" i="1"/>
  <c r="AH147" i="1"/>
  <c r="AI147" i="1"/>
  <c r="AJ147" i="1"/>
  <c r="AK147" i="1"/>
  <c r="AL147" i="1"/>
  <c r="AM147" i="1"/>
  <c r="AN147" i="1"/>
  <c r="AO147" i="1"/>
  <c r="AP147" i="1"/>
  <c r="AQ147" i="1"/>
  <c r="AR147" i="1"/>
  <c r="AS147" i="1"/>
  <c r="AT147" i="1"/>
  <c r="AU147" i="1"/>
  <c r="AV147" i="1"/>
  <c r="AW147" i="1"/>
  <c r="AX147" i="1"/>
  <c r="AY147" i="1"/>
  <c r="AZ147" i="1"/>
  <c r="BA147" i="1"/>
  <c r="BB147" i="1"/>
  <c r="BC147" i="1"/>
  <c r="BD147" i="1"/>
  <c r="BE147" i="1"/>
  <c r="BF147" i="1"/>
  <c r="BG147" i="1"/>
  <c r="BH147" i="1"/>
  <c r="BI147" i="1"/>
  <c r="BJ147" i="1"/>
  <c r="BK147" i="1"/>
  <c r="BL147" i="1"/>
  <c r="BM147" i="1"/>
  <c r="BO147" i="1"/>
  <c r="BP147" i="1"/>
  <c r="BQ147" i="1"/>
  <c r="BR147" i="1"/>
  <c r="BS147" i="1"/>
  <c r="E148" i="1"/>
  <c r="F148" i="1"/>
  <c r="H148" i="1"/>
  <c r="K148" i="1"/>
  <c r="L148" i="1"/>
  <c r="M148" i="1"/>
  <c r="N148" i="1"/>
  <c r="O148" i="1"/>
  <c r="P148" i="1"/>
  <c r="R148" i="1"/>
  <c r="U148" i="1"/>
  <c r="V148" i="1"/>
  <c r="W148" i="1"/>
  <c r="X148" i="1"/>
  <c r="Y148" i="1"/>
  <c r="Z148" i="1"/>
  <c r="AA148" i="1"/>
  <c r="AB148" i="1"/>
  <c r="AC148" i="1"/>
  <c r="AD148" i="1"/>
  <c r="AE148" i="1"/>
  <c r="AH148" i="1"/>
  <c r="AI148" i="1"/>
  <c r="AJ148" i="1"/>
  <c r="AK148" i="1"/>
  <c r="AL148" i="1"/>
  <c r="AM148" i="1"/>
  <c r="AN148" i="1"/>
  <c r="AO148" i="1"/>
  <c r="AP148" i="1"/>
  <c r="AQ148" i="1"/>
  <c r="AR148" i="1"/>
  <c r="AT148" i="1"/>
  <c r="AU148" i="1"/>
  <c r="AV148" i="1"/>
  <c r="AW148" i="1"/>
  <c r="AX148" i="1"/>
  <c r="AY148" i="1"/>
  <c r="AZ148" i="1"/>
  <c r="BA148" i="1"/>
  <c r="BB148" i="1"/>
  <c r="BC148" i="1"/>
  <c r="BD148" i="1"/>
  <c r="BE148" i="1"/>
  <c r="BF148" i="1"/>
  <c r="BG148" i="1"/>
  <c r="BH148" i="1"/>
  <c r="BI148" i="1"/>
  <c r="BJ148" i="1"/>
  <c r="BK148" i="1"/>
  <c r="BL148" i="1"/>
  <c r="BM148" i="1"/>
  <c r="BN148" i="1"/>
  <c r="BO148" i="1"/>
  <c r="BP148" i="1"/>
  <c r="BQ148" i="1"/>
  <c r="BR148" i="1"/>
  <c r="BS148" i="1"/>
  <c r="F149" i="1"/>
  <c r="G149" i="1"/>
  <c r="H149" i="1"/>
  <c r="I149" i="1"/>
  <c r="J149" i="1"/>
  <c r="K149" i="1"/>
  <c r="L149" i="1"/>
  <c r="M149" i="1"/>
  <c r="N149" i="1"/>
  <c r="O149" i="1"/>
  <c r="P149" i="1"/>
  <c r="R149" i="1"/>
  <c r="T149" i="1"/>
  <c r="W149" i="1"/>
  <c r="X149" i="1"/>
  <c r="Y149" i="1"/>
  <c r="Z149" i="1"/>
  <c r="AA149" i="1"/>
  <c r="AB149" i="1"/>
  <c r="AC149" i="1"/>
  <c r="AD149" i="1"/>
  <c r="AE149" i="1"/>
  <c r="AG149" i="1"/>
  <c r="AH149" i="1"/>
  <c r="AI149" i="1"/>
  <c r="AJ149" i="1"/>
  <c r="AK149" i="1"/>
  <c r="AL149" i="1"/>
  <c r="AM149" i="1"/>
  <c r="AN149" i="1"/>
  <c r="AO149" i="1"/>
  <c r="AP149" i="1"/>
  <c r="AQ149" i="1"/>
  <c r="AR149" i="1"/>
  <c r="AS149" i="1"/>
  <c r="AT149" i="1"/>
  <c r="AU149" i="1"/>
  <c r="AV149" i="1"/>
  <c r="AW149" i="1"/>
  <c r="AX149" i="1"/>
  <c r="AY149" i="1"/>
  <c r="AZ149" i="1"/>
  <c r="BA149" i="1"/>
  <c r="BB149" i="1"/>
  <c r="BC149" i="1"/>
  <c r="BD149" i="1"/>
  <c r="BE149" i="1"/>
  <c r="BF149" i="1"/>
  <c r="BG149" i="1"/>
  <c r="BH149" i="1"/>
  <c r="BI149" i="1"/>
  <c r="BJ149" i="1"/>
  <c r="BK149" i="1"/>
  <c r="BL149" i="1"/>
  <c r="BM149" i="1"/>
  <c r="BN149" i="1"/>
  <c r="BO149" i="1"/>
  <c r="BP149" i="1"/>
  <c r="BQ149" i="1"/>
  <c r="BR149" i="1"/>
  <c r="BS149" i="1"/>
  <c r="C112" i="1"/>
  <c r="C117" i="1"/>
  <c r="C118" i="1"/>
  <c r="C119" i="1"/>
  <c r="C120" i="1"/>
  <c r="C123" i="1"/>
  <c r="C124" i="1"/>
  <c r="C126" i="1"/>
  <c r="C128" i="1"/>
  <c r="C131" i="1"/>
  <c r="C142" i="1"/>
  <c r="C143" i="1"/>
  <c r="C144" i="1"/>
  <c r="C145" i="1"/>
  <c r="C146" i="1"/>
  <c r="C147" i="1"/>
  <c r="C148" i="1"/>
  <c r="C149" i="1"/>
  <c r="D152" i="1"/>
  <c r="G152" i="1"/>
  <c r="H152" i="1"/>
  <c r="I152" i="1"/>
  <c r="K152" i="1"/>
  <c r="M152" i="1"/>
  <c r="N152" i="1"/>
  <c r="O152" i="1"/>
  <c r="P152" i="1"/>
  <c r="Q152" i="1"/>
  <c r="R152" i="1"/>
  <c r="S152" i="1"/>
  <c r="T152" i="1"/>
  <c r="U152" i="1"/>
  <c r="V152" i="1"/>
  <c r="W152" i="1"/>
  <c r="X152" i="1"/>
  <c r="Y152" i="1"/>
  <c r="Z152" i="1"/>
  <c r="AA152" i="1"/>
  <c r="AB152" i="1"/>
  <c r="AC152" i="1"/>
  <c r="AD152" i="1"/>
  <c r="AE152" i="1"/>
  <c r="AF152" i="1"/>
  <c r="AG152" i="1"/>
  <c r="AH152" i="1"/>
  <c r="AI152" i="1"/>
  <c r="AJ152" i="1"/>
  <c r="AK152" i="1"/>
  <c r="AL152" i="1"/>
  <c r="AM152" i="1"/>
  <c r="AN152" i="1"/>
  <c r="AO152" i="1"/>
  <c r="AP152" i="1"/>
  <c r="AQ152" i="1"/>
  <c r="AR152" i="1"/>
  <c r="AS152" i="1"/>
  <c r="AT152" i="1"/>
  <c r="AU152" i="1"/>
  <c r="AV152" i="1"/>
  <c r="AW152" i="1"/>
  <c r="AX152" i="1"/>
  <c r="AY152" i="1"/>
  <c r="AZ152" i="1"/>
  <c r="BA152" i="1"/>
  <c r="BB152" i="1"/>
  <c r="BC152" i="1"/>
  <c r="BD152" i="1"/>
  <c r="BE152" i="1"/>
  <c r="BF152" i="1"/>
  <c r="BG152" i="1"/>
  <c r="BH152" i="1"/>
  <c r="BI152" i="1"/>
  <c r="BJ152" i="1"/>
  <c r="BK152" i="1"/>
  <c r="BL152" i="1"/>
  <c r="BM152" i="1"/>
  <c r="BN152" i="1"/>
  <c r="BO152" i="1"/>
  <c r="BP152" i="1"/>
  <c r="BQ152" i="1"/>
  <c r="BR152" i="1"/>
  <c r="BS152" i="1"/>
  <c r="C152" i="1"/>
  <c r="BY4" i="1"/>
  <c r="BZ4" i="1"/>
  <c r="BY5" i="1"/>
  <c r="BZ5" i="1"/>
  <c r="BY6" i="1"/>
  <c r="BZ6" i="1"/>
  <c r="BY7" i="1"/>
  <c r="BZ7" i="1"/>
  <c r="BY8" i="1"/>
  <c r="BZ8" i="1"/>
  <c r="BY9" i="1"/>
  <c r="BZ9" i="1"/>
  <c r="BY10" i="1"/>
  <c r="BZ10" i="1"/>
  <c r="BY11" i="1"/>
  <c r="BZ11" i="1"/>
  <c r="BY12" i="1"/>
  <c r="BZ12" i="1"/>
  <c r="BY13" i="1"/>
  <c r="BZ13" i="1"/>
  <c r="BY14" i="1"/>
  <c r="BZ14" i="1"/>
  <c r="BY15" i="1"/>
  <c r="BZ15" i="1"/>
  <c r="BY16" i="1"/>
  <c r="BZ16" i="1"/>
  <c r="BY17" i="1"/>
  <c r="BY18" i="1"/>
  <c r="BZ18" i="1"/>
  <c r="BY19" i="1"/>
  <c r="BZ19" i="1"/>
  <c r="BY20" i="1"/>
  <c r="BZ20" i="1"/>
  <c r="BY21" i="1"/>
  <c r="BZ21" i="1"/>
  <c r="BY22" i="1"/>
  <c r="BZ22" i="1"/>
  <c r="BY23" i="1"/>
  <c r="BZ23" i="1"/>
  <c r="BY24" i="1"/>
  <c r="BZ24" i="1"/>
  <c r="BY25" i="1"/>
  <c r="BZ25" i="1"/>
  <c r="BY26" i="1"/>
  <c r="BZ26" i="1"/>
  <c r="BY27" i="1"/>
  <c r="BZ27" i="1"/>
  <c r="BY29" i="1"/>
  <c r="BY30" i="1"/>
  <c r="BY31" i="1"/>
  <c r="CB31" i="1" s="1"/>
  <c r="BZ31" i="1"/>
  <c r="BY32" i="1"/>
  <c r="BZ32" i="1"/>
  <c r="BY33" i="1"/>
  <c r="BZ33" i="1"/>
  <c r="BY34" i="1"/>
  <c r="BZ34" i="1"/>
  <c r="BY35" i="1"/>
  <c r="BZ35" i="1"/>
  <c r="BY38" i="1"/>
  <c r="BZ38" i="1"/>
  <c r="BY39" i="1"/>
  <c r="BZ39" i="1"/>
  <c r="BY40" i="1"/>
  <c r="BZ40" i="1"/>
  <c r="BY41" i="1"/>
  <c r="BZ41" i="1"/>
  <c r="BY42" i="1"/>
  <c r="CB42" i="1" s="1"/>
  <c r="BZ42" i="1"/>
  <c r="BY43" i="1"/>
  <c r="BZ43" i="1"/>
  <c r="BY44" i="1"/>
  <c r="BZ44" i="1"/>
  <c r="BY45" i="1"/>
  <c r="BZ45" i="1"/>
  <c r="BY46" i="1"/>
  <c r="BZ46" i="1"/>
  <c r="BY47" i="1"/>
  <c r="BZ47" i="1"/>
  <c r="BY48" i="1"/>
  <c r="BZ48" i="1"/>
  <c r="BY49" i="1"/>
  <c r="BZ49" i="1"/>
  <c r="BZ3" i="1"/>
  <c r="BY3" i="1"/>
  <c r="F110" i="1"/>
  <c r="CC11" i="1"/>
  <c r="AO112" i="1"/>
  <c r="J116" i="1"/>
  <c r="G119" i="1"/>
  <c r="D126" i="1"/>
  <c r="C127" i="1"/>
  <c r="C134" i="1"/>
  <c r="C135" i="1"/>
  <c r="E138" i="1"/>
  <c r="L139" i="1"/>
  <c r="G142" i="1"/>
  <c r="D143" i="1"/>
  <c r="AG148" i="1"/>
  <c r="U149" i="1"/>
  <c r="V103" i="1"/>
  <c r="B10" i="4"/>
  <c r="B11" i="4"/>
  <c r="B12" i="4"/>
  <c r="B13" i="4"/>
  <c r="BM50" i="1"/>
  <c r="BN50" i="1"/>
  <c r="BS50" i="1"/>
  <c r="BP50" i="1"/>
  <c r="BQ50" i="1"/>
  <c r="BO50" i="1"/>
  <c r="BR50" i="1"/>
  <c r="BL50" i="1"/>
  <c r="BK50" i="1"/>
  <c r="B41" i="4"/>
  <c r="B42" i="4"/>
  <c r="B43" i="4"/>
  <c r="B44" i="4"/>
  <c r="B45" i="4"/>
  <c r="B46" i="4"/>
  <c r="B47" i="4"/>
  <c r="B48" i="4"/>
  <c r="B49" i="4"/>
  <c r="B40" i="4"/>
  <c r="AW50" i="1"/>
  <c r="AY50" i="1"/>
  <c r="AZ50" i="1"/>
  <c r="BB50" i="1"/>
  <c r="BA50" i="1"/>
  <c r="BC50" i="1"/>
  <c r="BD50" i="1"/>
  <c r="BE50" i="1"/>
  <c r="BF50" i="1"/>
  <c r="BG50" i="1"/>
  <c r="BH50" i="1"/>
  <c r="BI50" i="1"/>
  <c r="BJ50" i="1"/>
  <c r="B14" i="4"/>
  <c r="B15" i="4"/>
  <c r="B16" i="4"/>
  <c r="J17" i="1"/>
  <c r="AS50" i="1"/>
  <c r="AT50" i="1"/>
  <c r="AU50" i="1"/>
  <c r="AV50" i="1"/>
  <c r="AX50" i="1"/>
  <c r="L30" i="1"/>
  <c r="L29" i="1"/>
  <c r="AM50" i="1"/>
  <c r="AQ50" i="1"/>
  <c r="AP50" i="1"/>
  <c r="AR50" i="1"/>
  <c r="AH50" i="1"/>
  <c r="AJ50" i="1"/>
  <c r="AN50" i="1"/>
  <c r="AN205" i="1" s="1"/>
  <c r="AK50" i="1"/>
  <c r="AL50" i="1"/>
  <c r="AI50" i="1"/>
  <c r="AO50" i="1"/>
  <c r="B20" i="2"/>
  <c r="B21" i="2"/>
  <c r="B22" i="2"/>
  <c r="B23" i="2"/>
  <c r="B24" i="2"/>
  <c r="B19" i="2"/>
  <c r="AD50" i="1"/>
  <c r="AE50" i="1"/>
  <c r="AF50" i="1"/>
  <c r="AG50" i="1"/>
  <c r="Z50" i="1"/>
  <c r="AA50" i="1"/>
  <c r="AB50" i="1"/>
  <c r="AC50" i="1"/>
  <c r="V50" i="1"/>
  <c r="W50" i="1"/>
  <c r="Y50" i="1"/>
  <c r="X50" i="1"/>
  <c r="R50" i="1"/>
  <c r="S50" i="1"/>
  <c r="T50" i="1"/>
  <c r="U50" i="1"/>
  <c r="Q50" i="1"/>
  <c r="P50" i="1"/>
  <c r="O50" i="1"/>
  <c r="N50" i="1"/>
  <c r="K50" i="1"/>
  <c r="C50" i="4"/>
  <c r="D50" i="4"/>
  <c r="E50" i="4"/>
  <c r="F50" i="4"/>
  <c r="G50" i="4"/>
  <c r="B4" i="4"/>
  <c r="B5" i="4"/>
  <c r="B6" i="4"/>
  <c r="B7" i="4"/>
  <c r="B8" i="4"/>
  <c r="B9" i="4"/>
  <c r="B17" i="4"/>
  <c r="B18" i="4"/>
  <c r="B19" i="4"/>
  <c r="B20" i="4"/>
  <c r="B21" i="4"/>
  <c r="B22" i="4"/>
  <c r="B23" i="4"/>
  <c r="B24" i="4"/>
  <c r="B25" i="4"/>
  <c r="B26" i="4"/>
  <c r="B27" i="4"/>
  <c r="B28" i="4"/>
  <c r="B29" i="4"/>
  <c r="B30" i="4"/>
  <c r="B31" i="4"/>
  <c r="B32" i="4"/>
  <c r="B33" i="4"/>
  <c r="B34" i="4"/>
  <c r="B35" i="4"/>
  <c r="B36" i="4"/>
  <c r="B37" i="4"/>
  <c r="B38" i="4"/>
  <c r="B39" i="4"/>
  <c r="B3" i="4"/>
  <c r="I50" i="1"/>
  <c r="H50" i="1"/>
  <c r="H52" i="3"/>
  <c r="F52" i="3"/>
  <c r="E52" i="3"/>
  <c r="D52" i="3"/>
  <c r="C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F28" i="1"/>
  <c r="D50" i="1"/>
  <c r="E36" i="1"/>
  <c r="E37" i="1"/>
  <c r="B6" i="2"/>
  <c r="B7" i="2"/>
  <c r="B8" i="2"/>
  <c r="B9" i="2"/>
  <c r="B10" i="2"/>
  <c r="B11" i="2"/>
  <c r="B12" i="2"/>
  <c r="B13" i="2"/>
  <c r="B14" i="2"/>
  <c r="B15" i="2"/>
  <c r="B16" i="2"/>
  <c r="B17" i="2"/>
  <c r="B18" i="2"/>
  <c r="B25" i="2"/>
  <c r="B26" i="2"/>
  <c r="B27" i="2"/>
  <c r="B28" i="2"/>
  <c r="B29" i="2"/>
  <c r="B30" i="2"/>
  <c r="B31" i="2"/>
  <c r="B32" i="2"/>
  <c r="B33" i="2"/>
  <c r="B34" i="2"/>
  <c r="B35" i="2"/>
  <c r="B36" i="2"/>
  <c r="B37" i="2"/>
  <c r="B38" i="2"/>
  <c r="B39" i="2"/>
  <c r="B40" i="2"/>
  <c r="B41" i="2"/>
  <c r="B42" i="2"/>
  <c r="B43" i="2"/>
  <c r="B44" i="2"/>
  <c r="B45" i="2"/>
  <c r="B46" i="2"/>
  <c r="B47" i="2"/>
  <c r="B48" i="2"/>
  <c r="B49" i="2"/>
  <c r="B50" i="2"/>
  <c r="B51" i="2"/>
  <c r="B5" i="2"/>
  <c r="H52" i="2"/>
  <c r="G52" i="2"/>
  <c r="F52" i="2"/>
  <c r="E52" i="2"/>
  <c r="D52" i="2"/>
  <c r="C52" i="2"/>
  <c r="BL100" i="1" l="1"/>
  <c r="BW50" i="1"/>
  <c r="F100" i="1"/>
  <c r="BS100" i="1"/>
  <c r="V100" i="1"/>
  <c r="P100" i="1"/>
  <c r="AF100" i="1"/>
  <c r="AL100" i="1"/>
  <c r="R203" i="1"/>
  <c r="AV100" i="1"/>
  <c r="AH203" i="1"/>
  <c r="BB100" i="1"/>
  <c r="CA50" i="1"/>
  <c r="D100" i="1"/>
  <c r="T100" i="1"/>
  <c r="AJ100" i="1"/>
  <c r="AZ100" i="1"/>
  <c r="BR100" i="1"/>
  <c r="Z203" i="1"/>
  <c r="G100" i="1"/>
  <c r="W100" i="1"/>
  <c r="AM100" i="1"/>
  <c r="BC100" i="1"/>
  <c r="AP203" i="1"/>
  <c r="H100" i="1"/>
  <c r="X100" i="1"/>
  <c r="AN100" i="1"/>
  <c r="BD100" i="1"/>
  <c r="AX203" i="1"/>
  <c r="L100" i="1"/>
  <c r="AB100" i="1"/>
  <c r="AR100" i="1"/>
  <c r="BH100" i="1"/>
  <c r="BF203" i="1"/>
  <c r="N100" i="1"/>
  <c r="AD100" i="1"/>
  <c r="AT100" i="1"/>
  <c r="BJ100" i="1"/>
  <c r="BN203" i="1"/>
  <c r="O100" i="1"/>
  <c r="AE100" i="1"/>
  <c r="AU100" i="1"/>
  <c r="BK100" i="1"/>
  <c r="J203" i="1"/>
  <c r="C203" i="1"/>
  <c r="K203" i="1"/>
  <c r="S203" i="1"/>
  <c r="AA203" i="1"/>
  <c r="AI203" i="1"/>
  <c r="AQ203" i="1"/>
  <c r="AY203" i="1"/>
  <c r="BG203" i="1"/>
  <c r="BO203" i="1"/>
  <c r="D203" i="1"/>
  <c r="L203" i="1"/>
  <c r="T203" i="1"/>
  <c r="AB203" i="1"/>
  <c r="AJ203" i="1"/>
  <c r="AR203" i="1"/>
  <c r="AZ203" i="1"/>
  <c r="BH203" i="1"/>
  <c r="BP203" i="1"/>
  <c r="CC13" i="1"/>
  <c r="I100" i="1"/>
  <c r="Q100" i="1"/>
  <c r="Y100" i="1"/>
  <c r="AG100" i="1"/>
  <c r="AO100" i="1"/>
  <c r="AW100" i="1"/>
  <c r="BE100" i="1"/>
  <c r="BM100" i="1"/>
  <c r="BX100" i="1"/>
  <c r="E203" i="1"/>
  <c r="M203" i="1"/>
  <c r="U203" i="1"/>
  <c r="AC203" i="1"/>
  <c r="AK203" i="1"/>
  <c r="AS203" i="1"/>
  <c r="BA203" i="1"/>
  <c r="BI203" i="1"/>
  <c r="BQ203" i="1"/>
  <c r="J100" i="1"/>
  <c r="R100" i="1"/>
  <c r="Z100" i="1"/>
  <c r="AH100" i="1"/>
  <c r="AP100" i="1"/>
  <c r="AX100" i="1"/>
  <c r="BF100" i="1"/>
  <c r="BN100" i="1"/>
  <c r="BY100" i="1"/>
  <c r="F203" i="1"/>
  <c r="N203" i="1"/>
  <c r="V203" i="1"/>
  <c r="AD203" i="1"/>
  <c r="AL203" i="1"/>
  <c r="AT203" i="1"/>
  <c r="BB203" i="1"/>
  <c r="BJ203" i="1"/>
  <c r="BR203" i="1"/>
  <c r="CB45" i="1"/>
  <c r="C100" i="1"/>
  <c r="K100" i="1"/>
  <c r="S100" i="1"/>
  <c r="AA100" i="1"/>
  <c r="AI100" i="1"/>
  <c r="AQ100" i="1"/>
  <c r="AY100" i="1"/>
  <c r="BG100" i="1"/>
  <c r="BO100" i="1"/>
  <c r="BZ100" i="1"/>
  <c r="G203" i="1"/>
  <c r="O203" i="1"/>
  <c r="W203" i="1"/>
  <c r="AE203" i="1"/>
  <c r="AM203" i="1"/>
  <c r="AU203" i="1"/>
  <c r="BC203" i="1"/>
  <c r="BK203" i="1"/>
  <c r="BS203" i="1"/>
  <c r="BP100" i="1"/>
  <c r="H203" i="1"/>
  <c r="P203" i="1"/>
  <c r="X203" i="1"/>
  <c r="AF203" i="1"/>
  <c r="AN203" i="1"/>
  <c r="AV203" i="1"/>
  <c r="BD203" i="1"/>
  <c r="BL203" i="1"/>
  <c r="E100" i="1"/>
  <c r="M100" i="1"/>
  <c r="U100" i="1"/>
  <c r="AC100" i="1"/>
  <c r="AK100" i="1"/>
  <c r="AS100" i="1"/>
  <c r="BA100" i="1"/>
  <c r="BI100" i="1"/>
  <c r="BQ100" i="1"/>
  <c r="I203" i="1"/>
  <c r="Q203" i="1"/>
  <c r="Y203" i="1"/>
  <c r="AG203" i="1"/>
  <c r="AO203" i="1"/>
  <c r="AW203" i="1"/>
  <c r="BE203" i="1"/>
  <c r="CB48" i="1"/>
  <c r="CB40" i="1"/>
  <c r="CB34" i="1"/>
  <c r="BY28" i="1"/>
  <c r="CC15" i="1"/>
  <c r="CB7" i="1"/>
  <c r="CB46" i="1"/>
  <c r="CC3" i="1"/>
  <c r="CB32" i="1"/>
  <c r="CC22" i="1"/>
  <c r="BZ37" i="1"/>
  <c r="CB24" i="1"/>
  <c r="CB26" i="1"/>
  <c r="CB27" i="1"/>
  <c r="CB23" i="1"/>
  <c r="CB19" i="1"/>
  <c r="CB15" i="1"/>
  <c r="Z135" i="1"/>
  <c r="I135" i="1"/>
  <c r="CC45" i="1"/>
  <c r="BY36" i="1"/>
  <c r="C111" i="1"/>
  <c r="CB35" i="1"/>
  <c r="CC14" i="1"/>
  <c r="CC34" i="1"/>
  <c r="CB22" i="1"/>
  <c r="J129" i="1"/>
  <c r="CB47" i="1"/>
  <c r="CB43" i="1"/>
  <c r="CB39" i="1"/>
  <c r="BZ29" i="1"/>
  <c r="CC21" i="1"/>
  <c r="BZ17" i="1"/>
  <c r="CC9" i="1"/>
  <c r="T143" i="1"/>
  <c r="N126" i="1"/>
  <c r="CC26" i="1"/>
  <c r="L128" i="1"/>
  <c r="CB3" i="1"/>
  <c r="CC46" i="1"/>
  <c r="CC42" i="1"/>
  <c r="CC38" i="1"/>
  <c r="CB21" i="1"/>
  <c r="I146" i="1"/>
  <c r="AI113" i="1"/>
  <c r="AA113" i="1"/>
  <c r="BZ28" i="1"/>
  <c r="H114" i="1"/>
  <c r="CC37" i="1"/>
  <c r="D137" i="1"/>
  <c r="S137" i="1"/>
  <c r="C137" i="1"/>
  <c r="AS137" i="1"/>
  <c r="G137" i="1"/>
  <c r="AN137" i="1"/>
  <c r="I137" i="1"/>
  <c r="Q137" i="1"/>
  <c r="J137" i="1"/>
  <c r="BD205" i="1"/>
  <c r="CB17" i="1"/>
  <c r="P117" i="1"/>
  <c r="D117" i="1"/>
  <c r="M117" i="1"/>
  <c r="E117" i="1"/>
  <c r="F117" i="1"/>
  <c r="O117" i="1"/>
  <c r="G117" i="1"/>
  <c r="R205" i="1"/>
  <c r="CC32" i="1"/>
  <c r="E132" i="1"/>
  <c r="BA132" i="1"/>
  <c r="G132" i="1"/>
  <c r="F132" i="1"/>
  <c r="J132" i="1"/>
  <c r="C132" i="1"/>
  <c r="I148" i="1"/>
  <c r="N205" i="1"/>
  <c r="X205" i="1"/>
  <c r="AG205" i="1"/>
  <c r="AH205" i="1"/>
  <c r="AV205" i="1"/>
  <c r="BJ205" i="1"/>
  <c r="BA205" i="1"/>
  <c r="BL205" i="1"/>
  <c r="BM205" i="1"/>
  <c r="J147" i="1"/>
  <c r="BN147" i="1"/>
  <c r="Q147" i="1"/>
  <c r="I147" i="1"/>
  <c r="S147" i="1"/>
  <c r="Z139" i="1"/>
  <c r="E139" i="1"/>
  <c r="V139" i="1"/>
  <c r="AW139" i="1"/>
  <c r="C139" i="1"/>
  <c r="I139" i="1"/>
  <c r="J131" i="1"/>
  <c r="D131" i="1"/>
  <c r="L131" i="1"/>
  <c r="T131" i="1"/>
  <c r="AR131" i="1"/>
  <c r="E131" i="1"/>
  <c r="F131" i="1"/>
  <c r="G131" i="1"/>
  <c r="H131" i="1"/>
  <c r="I131" i="1"/>
  <c r="BA131" i="1"/>
  <c r="J123" i="1"/>
  <c r="D123" i="1"/>
  <c r="F123" i="1"/>
  <c r="N123" i="1"/>
  <c r="G123" i="1"/>
  <c r="H123" i="1"/>
  <c r="AY123" i="1"/>
  <c r="AC123" i="1"/>
  <c r="J115" i="1"/>
  <c r="AX115" i="1"/>
  <c r="BF115" i="1"/>
  <c r="D115" i="1"/>
  <c r="L115" i="1"/>
  <c r="T115" i="1"/>
  <c r="AZ115" i="1"/>
  <c r="BH115" i="1"/>
  <c r="F115" i="1"/>
  <c r="N115" i="1"/>
  <c r="V115" i="1"/>
  <c r="AL115" i="1"/>
  <c r="BR115" i="1"/>
  <c r="M115" i="1"/>
  <c r="Y115" i="1"/>
  <c r="E115" i="1"/>
  <c r="AA115" i="1"/>
  <c r="AI115" i="1"/>
  <c r="C115" i="1"/>
  <c r="G115" i="1"/>
  <c r="AS115" i="1"/>
  <c r="BC115" i="1"/>
  <c r="H115" i="1"/>
  <c r="AM115" i="1"/>
  <c r="BE115" i="1"/>
  <c r="BO115" i="1"/>
  <c r="AQ107" i="1"/>
  <c r="J107" i="1"/>
  <c r="R107" i="1"/>
  <c r="D107" i="1"/>
  <c r="BM107" i="1"/>
  <c r="G107" i="1"/>
  <c r="C107" i="1"/>
  <c r="C103" i="1"/>
  <c r="C110" i="1"/>
  <c r="Q148" i="1"/>
  <c r="Q146" i="1"/>
  <c r="S143" i="1"/>
  <c r="AG142" i="1"/>
  <c r="D134" i="1"/>
  <c r="V126" i="1"/>
  <c r="V125" i="1"/>
  <c r="E123" i="1"/>
  <c r="K115" i="1"/>
  <c r="H111" i="1"/>
  <c r="CB33" i="1"/>
  <c r="J133" i="1"/>
  <c r="T133" i="1"/>
  <c r="AB133" i="1"/>
  <c r="D133" i="1"/>
  <c r="E133" i="1"/>
  <c r="C133" i="1"/>
  <c r="AX205" i="1"/>
  <c r="BK205" i="1"/>
  <c r="CC40" i="1"/>
  <c r="E140" i="1"/>
  <c r="Z140" i="1"/>
  <c r="D140" i="1"/>
  <c r="C140" i="1"/>
  <c r="G140" i="1"/>
  <c r="AE140" i="1"/>
  <c r="CB8" i="1"/>
  <c r="J108" i="1"/>
  <c r="R108" i="1"/>
  <c r="AH108" i="1"/>
  <c r="D108" i="1"/>
  <c r="M108" i="1"/>
  <c r="E108" i="1"/>
  <c r="C108" i="1"/>
  <c r="G108" i="1"/>
  <c r="AF205" i="1"/>
  <c r="BI205" i="1"/>
  <c r="G122" i="1"/>
  <c r="J122" i="1"/>
  <c r="C122" i="1"/>
  <c r="D122" i="1"/>
  <c r="M122" i="1"/>
  <c r="E122" i="1"/>
  <c r="F122" i="1"/>
  <c r="AG146" i="1"/>
  <c r="AN142" i="1"/>
  <c r="AF142" i="1"/>
  <c r="V131" i="1"/>
  <c r="AU129" i="1"/>
  <c r="V124" i="1"/>
  <c r="K124" i="1"/>
  <c r="BL122" i="1"/>
  <c r="AV122" i="1"/>
  <c r="P122" i="1"/>
  <c r="W115" i="1"/>
  <c r="CB41" i="1"/>
  <c r="BD141" i="1"/>
  <c r="E141" i="1"/>
  <c r="G141" i="1"/>
  <c r="I141" i="1"/>
  <c r="AW141" i="1"/>
  <c r="C141" i="1"/>
  <c r="K205" i="1"/>
  <c r="BN205" i="1"/>
  <c r="AU205" i="1"/>
  <c r="CB14" i="1"/>
  <c r="G114" i="1"/>
  <c r="W114" i="1"/>
  <c r="Y114" i="1"/>
  <c r="K114" i="1"/>
  <c r="AA114" i="1"/>
  <c r="AI114" i="1"/>
  <c r="J114" i="1"/>
  <c r="AD114" i="1"/>
  <c r="L114" i="1"/>
  <c r="T114" i="1"/>
  <c r="C114" i="1"/>
  <c r="M114" i="1"/>
  <c r="D114" i="1"/>
  <c r="N114" i="1"/>
  <c r="E114" i="1"/>
  <c r="F114" i="1"/>
  <c r="AP205" i="1"/>
  <c r="BR205" i="1"/>
  <c r="E113" i="1"/>
  <c r="L113" i="1"/>
  <c r="T113" i="1"/>
  <c r="AZ113" i="1"/>
  <c r="F113" i="1"/>
  <c r="N113" i="1"/>
  <c r="H113" i="1"/>
  <c r="P113" i="1"/>
  <c r="G113" i="1"/>
  <c r="C113" i="1"/>
  <c r="J113" i="1"/>
  <c r="BC113" i="1"/>
  <c r="K113" i="1"/>
  <c r="W113" i="1"/>
  <c r="AM113" i="1"/>
  <c r="M113" i="1"/>
  <c r="BE113" i="1"/>
  <c r="Y113" i="1"/>
  <c r="AO113" i="1"/>
  <c r="AX113" i="1"/>
  <c r="BO113" i="1"/>
  <c r="E149" i="1"/>
  <c r="D147" i="1"/>
  <c r="X123" i="1"/>
  <c r="P123" i="1"/>
  <c r="CB25" i="1"/>
  <c r="H125" i="1"/>
  <c r="P125" i="1"/>
  <c r="X125" i="1"/>
  <c r="J125" i="1"/>
  <c r="AP125" i="1"/>
  <c r="D125" i="1"/>
  <c r="T125" i="1"/>
  <c r="N125" i="1"/>
  <c r="E125" i="1"/>
  <c r="O125" i="1"/>
  <c r="AY125" i="1"/>
  <c r="F125" i="1"/>
  <c r="G125" i="1"/>
  <c r="BI125" i="1"/>
  <c r="AC125" i="1"/>
  <c r="K125" i="1"/>
  <c r="C125" i="1"/>
  <c r="CC17" i="1"/>
  <c r="Z205" i="1"/>
  <c r="BC205" i="1"/>
  <c r="CC48" i="1"/>
  <c r="AS148" i="1"/>
  <c r="J148" i="1"/>
  <c r="S148" i="1"/>
  <c r="D148" i="1"/>
  <c r="T148" i="1"/>
  <c r="G148" i="1"/>
  <c r="CC24" i="1"/>
  <c r="E124" i="1"/>
  <c r="M124" i="1"/>
  <c r="AK124" i="1"/>
  <c r="O124" i="1"/>
  <c r="D124" i="1"/>
  <c r="N124" i="1"/>
  <c r="F124" i="1"/>
  <c r="H124" i="1"/>
  <c r="J124" i="1"/>
  <c r="BZ30" i="1"/>
  <c r="Y205" i="1"/>
  <c r="BB205" i="1"/>
  <c r="G138" i="1"/>
  <c r="I138" i="1"/>
  <c r="Q138" i="1"/>
  <c r="AW138" i="1"/>
  <c r="Z138" i="1"/>
  <c r="C138" i="1"/>
  <c r="L138" i="1"/>
  <c r="V138" i="1"/>
  <c r="CB38" i="1"/>
  <c r="E137" i="1"/>
  <c r="W205" i="1"/>
  <c r="AT205" i="1"/>
  <c r="AZ205" i="1"/>
  <c r="D145" i="1"/>
  <c r="V145" i="1"/>
  <c r="G145" i="1"/>
  <c r="AF145" i="1"/>
  <c r="I145" i="1"/>
  <c r="Q145" i="1"/>
  <c r="AG145" i="1"/>
  <c r="J145" i="1"/>
  <c r="S145" i="1"/>
  <c r="D129" i="1"/>
  <c r="T129" i="1"/>
  <c r="AR129" i="1"/>
  <c r="BP129" i="1"/>
  <c r="F129" i="1"/>
  <c r="V129" i="1"/>
  <c r="BB129" i="1"/>
  <c r="H129" i="1"/>
  <c r="AM129" i="1"/>
  <c r="C129" i="1"/>
  <c r="E129" i="1"/>
  <c r="BQ129" i="1"/>
  <c r="G129" i="1"/>
  <c r="I129" i="1"/>
  <c r="BA129" i="1"/>
  <c r="D121" i="1"/>
  <c r="F121" i="1"/>
  <c r="N121" i="1"/>
  <c r="AV121" i="1"/>
  <c r="M121" i="1"/>
  <c r="C121" i="1"/>
  <c r="E121" i="1"/>
  <c r="G121" i="1"/>
  <c r="CB5" i="1"/>
  <c r="AQ105" i="1"/>
  <c r="M105" i="1"/>
  <c r="J105" i="1"/>
  <c r="D105" i="1"/>
  <c r="C105" i="1"/>
  <c r="R105" i="1"/>
  <c r="CB13" i="1"/>
  <c r="BY37" i="1"/>
  <c r="CB37" i="1" s="1"/>
  <c r="E50" i="1"/>
  <c r="E152" i="1"/>
  <c r="I205" i="1"/>
  <c r="Q205" i="1"/>
  <c r="V205" i="1"/>
  <c r="AD205" i="1"/>
  <c r="AI205" i="1"/>
  <c r="AQ205" i="1"/>
  <c r="AS205" i="1"/>
  <c r="BG205" i="1"/>
  <c r="AY205" i="1"/>
  <c r="BO205" i="1"/>
  <c r="CC44" i="1"/>
  <c r="I144" i="1"/>
  <c r="Q144" i="1"/>
  <c r="J144" i="1"/>
  <c r="S144" i="1"/>
  <c r="T144" i="1"/>
  <c r="D144" i="1"/>
  <c r="E144" i="1"/>
  <c r="BB128" i="1"/>
  <c r="CC20" i="1"/>
  <c r="E120" i="1"/>
  <c r="G120" i="1"/>
  <c r="O120" i="1"/>
  <c r="P120" i="1"/>
  <c r="X120" i="1"/>
  <c r="D120" i="1"/>
  <c r="CB12" i="1"/>
  <c r="J112" i="1"/>
  <c r="G112" i="1"/>
  <c r="P112" i="1"/>
  <c r="H112" i="1"/>
  <c r="K112" i="1"/>
  <c r="M112" i="1"/>
  <c r="D112" i="1"/>
  <c r="W112" i="1"/>
  <c r="E112" i="1"/>
  <c r="CB4" i="1"/>
  <c r="J104" i="1"/>
  <c r="R104" i="1"/>
  <c r="AM104" i="1"/>
  <c r="BM104" i="1"/>
  <c r="C104" i="1"/>
  <c r="D104" i="1"/>
  <c r="AQ104" i="1"/>
  <c r="BZ36" i="1"/>
  <c r="J152" i="1"/>
  <c r="D149" i="1"/>
  <c r="AF148" i="1"/>
  <c r="Q140" i="1"/>
  <c r="I140" i="1"/>
  <c r="D138" i="1"/>
  <c r="O123" i="1"/>
  <c r="J121" i="1"/>
  <c r="S205" i="1"/>
  <c r="BS205" i="1"/>
  <c r="CB9" i="1"/>
  <c r="E109" i="1"/>
  <c r="M109" i="1"/>
  <c r="J109" i="1"/>
  <c r="T109" i="1"/>
  <c r="D109" i="1"/>
  <c r="V109" i="1"/>
  <c r="AT109" i="1"/>
  <c r="F109" i="1"/>
  <c r="C109" i="1"/>
  <c r="G109" i="1"/>
  <c r="O205" i="1"/>
  <c r="P205" i="1"/>
  <c r="AO205" i="1"/>
  <c r="D205" i="1"/>
  <c r="AC205" i="1"/>
  <c r="AM205" i="1"/>
  <c r="AW205" i="1"/>
  <c r="E143" i="1"/>
  <c r="I143" i="1"/>
  <c r="Q143" i="1"/>
  <c r="AG143" i="1"/>
  <c r="J143" i="1"/>
  <c r="F127" i="1"/>
  <c r="BJ127" i="1"/>
  <c r="H127" i="1"/>
  <c r="P127" i="1"/>
  <c r="J127" i="1"/>
  <c r="D127" i="1"/>
  <c r="O127" i="1"/>
  <c r="E127" i="1"/>
  <c r="G127" i="1"/>
  <c r="L127" i="1"/>
  <c r="CB11" i="1"/>
  <c r="G111" i="1"/>
  <c r="W111" i="1"/>
  <c r="AM111" i="1"/>
  <c r="J111" i="1"/>
  <c r="E111" i="1"/>
  <c r="M111" i="1"/>
  <c r="D111" i="1"/>
  <c r="AO111" i="1"/>
  <c r="F111" i="1"/>
  <c r="AR132" i="1"/>
  <c r="T132" i="1"/>
  <c r="L132" i="1"/>
  <c r="AU127" i="1"/>
  <c r="AM123" i="1"/>
  <c r="F112" i="1"/>
  <c r="AA205" i="1"/>
  <c r="CB49" i="1"/>
  <c r="V149" i="1"/>
  <c r="AF149" i="1"/>
  <c r="Q149" i="1"/>
  <c r="S149" i="1"/>
  <c r="AJ205" i="1"/>
  <c r="CB16" i="1"/>
  <c r="E116" i="1"/>
  <c r="M116" i="1"/>
  <c r="AS116" i="1"/>
  <c r="G116" i="1"/>
  <c r="AM116" i="1"/>
  <c r="BC116" i="1"/>
  <c r="Y116" i="1"/>
  <c r="K116" i="1"/>
  <c r="T116" i="1"/>
  <c r="AL116" i="1"/>
  <c r="N116" i="1"/>
  <c r="V116" i="1"/>
  <c r="BF116" i="1"/>
  <c r="D116" i="1"/>
  <c r="BO116" i="1"/>
  <c r="F116" i="1"/>
  <c r="BH116" i="1"/>
  <c r="C116" i="1"/>
  <c r="H116" i="1"/>
  <c r="AA116" i="1"/>
  <c r="AI116" i="1"/>
  <c r="AR205" i="1"/>
  <c r="G146" i="1"/>
  <c r="J146" i="1"/>
  <c r="BN146" i="1"/>
  <c r="S146" i="1"/>
  <c r="D146" i="1"/>
  <c r="E146" i="1"/>
  <c r="CB6" i="1"/>
  <c r="F106" i="1"/>
  <c r="V106" i="1"/>
  <c r="E106" i="1"/>
  <c r="AM106" i="1"/>
  <c r="Y106" i="1"/>
  <c r="J106" i="1"/>
  <c r="R106" i="1"/>
  <c r="M106" i="1"/>
  <c r="C106" i="1"/>
  <c r="D106" i="1"/>
  <c r="AH106" i="1"/>
  <c r="G106" i="1"/>
  <c r="H205" i="1"/>
  <c r="AE205" i="1"/>
  <c r="BH205" i="1"/>
  <c r="U205" i="1"/>
  <c r="AL205" i="1"/>
  <c r="J50" i="1"/>
  <c r="J117" i="1"/>
  <c r="BF205" i="1"/>
  <c r="BQ205" i="1"/>
  <c r="V135" i="1"/>
  <c r="AB135" i="1"/>
  <c r="D135" i="1"/>
  <c r="E135" i="1"/>
  <c r="AE135" i="1"/>
  <c r="BK135" i="1"/>
  <c r="G135" i="1"/>
  <c r="F119" i="1"/>
  <c r="V119" i="1"/>
  <c r="P119" i="1"/>
  <c r="X119" i="1"/>
  <c r="BG119" i="1"/>
  <c r="L119" i="1"/>
  <c r="D119" i="1"/>
  <c r="E119" i="1"/>
  <c r="F50" i="1"/>
  <c r="F128" i="1"/>
  <c r="F152" i="1"/>
  <c r="T205" i="1"/>
  <c r="AB205" i="1"/>
  <c r="AK205" i="1"/>
  <c r="L50" i="1"/>
  <c r="L129" i="1"/>
  <c r="L152" i="1"/>
  <c r="BE205" i="1"/>
  <c r="BP205" i="1"/>
  <c r="E103" i="1"/>
  <c r="U103" i="1"/>
  <c r="G103" i="1"/>
  <c r="AM103" i="1"/>
  <c r="D103" i="1"/>
  <c r="J103" i="1"/>
  <c r="AJ103" i="1"/>
  <c r="T103" i="1"/>
  <c r="S142" i="1"/>
  <c r="I142" i="1"/>
  <c r="Q142" i="1"/>
  <c r="BN142" i="1"/>
  <c r="J142" i="1"/>
  <c r="T142" i="1"/>
  <c r="D142" i="1"/>
  <c r="AS142" i="1"/>
  <c r="E142" i="1"/>
  <c r="V142" i="1"/>
  <c r="BS142" i="1"/>
  <c r="E134" i="1"/>
  <c r="I134" i="1"/>
  <c r="J134" i="1"/>
  <c r="Z134" i="1"/>
  <c r="T134" i="1"/>
  <c r="E126" i="1"/>
  <c r="AC126" i="1"/>
  <c r="G126" i="1"/>
  <c r="O126" i="1"/>
  <c r="F126" i="1"/>
  <c r="P126" i="1"/>
  <c r="H126" i="1"/>
  <c r="J126" i="1"/>
  <c r="L126" i="1"/>
  <c r="CB18" i="1"/>
  <c r="E118" i="1"/>
  <c r="G118" i="1"/>
  <c r="O118" i="1"/>
  <c r="V118" i="1"/>
  <c r="D118" i="1"/>
  <c r="F118" i="1"/>
  <c r="P118" i="1"/>
  <c r="CB10" i="1"/>
  <c r="D110" i="1"/>
  <c r="T110" i="1"/>
  <c r="E110" i="1"/>
  <c r="M110" i="1"/>
  <c r="AD110" i="1"/>
  <c r="AT110" i="1"/>
  <c r="G110" i="1"/>
  <c r="H110" i="1"/>
  <c r="J110" i="1"/>
  <c r="K110" i="1"/>
  <c r="N110" i="1"/>
  <c r="W110" i="1"/>
  <c r="CC7" i="1"/>
  <c r="CC47" i="1"/>
  <c r="CC43" i="1"/>
  <c r="CC39" i="1"/>
  <c r="CC35" i="1"/>
  <c r="CC31" i="1"/>
  <c r="CC27" i="1"/>
  <c r="E145" i="1"/>
  <c r="AW140" i="1"/>
  <c r="D139" i="1"/>
  <c r="I133" i="1"/>
  <c r="CC23" i="1"/>
  <c r="CC19" i="1"/>
  <c r="CC10" i="1"/>
  <c r="CC6" i="1"/>
  <c r="CC18" i="1"/>
  <c r="CC5" i="1"/>
  <c r="CB44" i="1"/>
  <c r="CC49" i="1"/>
  <c r="CC41" i="1"/>
  <c r="CC33" i="1"/>
  <c r="CC25" i="1"/>
  <c r="CC4" i="1"/>
  <c r="CB36" i="1"/>
  <c r="CB20" i="1"/>
  <c r="CC16" i="1"/>
  <c r="CC12" i="1"/>
  <c r="CC8" i="1"/>
  <c r="B50" i="4"/>
  <c r="B52" i="3"/>
  <c r="B52" i="2"/>
  <c r="CC29" i="1" l="1"/>
  <c r="V128" i="1"/>
  <c r="D128" i="1"/>
  <c r="CB28" i="1"/>
  <c r="J128" i="1"/>
  <c r="E128" i="1"/>
  <c r="CB29" i="1"/>
  <c r="H128" i="1"/>
  <c r="I128" i="1"/>
  <c r="T128" i="1"/>
  <c r="G128" i="1"/>
  <c r="CC28" i="1"/>
  <c r="AB128" i="1"/>
  <c r="AM128" i="1"/>
  <c r="BJ128" i="1"/>
  <c r="L205" i="1"/>
  <c r="J205" i="1"/>
  <c r="CC36" i="1"/>
  <c r="I136" i="1"/>
  <c r="AE136" i="1"/>
  <c r="C136" i="1"/>
  <c r="G136" i="1"/>
  <c r="J136" i="1"/>
  <c r="Z136" i="1"/>
  <c r="V136" i="1"/>
  <c r="D136" i="1"/>
  <c r="E205" i="1"/>
  <c r="BY50" i="1"/>
  <c r="CC30" i="1"/>
  <c r="E136" i="1"/>
  <c r="F205" i="1"/>
  <c r="AE130" i="1"/>
  <c r="AM130" i="1"/>
  <c r="AU130" i="1"/>
  <c r="I130" i="1"/>
  <c r="E130" i="1"/>
  <c r="V130" i="1"/>
  <c r="F130" i="1"/>
  <c r="C130" i="1"/>
  <c r="H130" i="1"/>
  <c r="BP130" i="1"/>
  <c r="J130" i="1"/>
  <c r="Z130" i="1"/>
  <c r="BQ130" i="1"/>
  <c r="D130" i="1"/>
  <c r="AB130" i="1"/>
  <c r="CB30" i="1"/>
  <c r="T130" i="1"/>
  <c r="L130" i="1"/>
  <c r="BZ50" i="1"/>
  <c r="J150" i="1"/>
  <c r="F150" i="1" l="1"/>
  <c r="L150" i="1"/>
  <c r="E150" i="1"/>
  <c r="BW205" i="1"/>
  <c r="M150" i="1"/>
  <c r="AV150" i="1"/>
  <c r="W150" i="1"/>
  <c r="G150" i="1"/>
  <c r="C150" i="1"/>
  <c r="BC150" i="1"/>
  <c r="P150" i="1"/>
  <c r="H150" i="1"/>
  <c r="Y150" i="1"/>
  <c r="AQ150" i="1"/>
  <c r="D150" i="1"/>
  <c r="BP150" i="1"/>
  <c r="AE150" i="1"/>
  <c r="BB150" i="1"/>
  <c r="AR150" i="1"/>
  <c r="AM150" i="1"/>
  <c r="N150" i="1"/>
  <c r="AH150" i="1"/>
  <c r="AY150" i="1"/>
  <c r="S150" i="1"/>
  <c r="BQ150" i="1"/>
  <c r="AB150" i="1"/>
  <c r="BA150" i="1"/>
  <c r="AP150" i="1"/>
  <c r="I150" i="1"/>
  <c r="AD150" i="1"/>
  <c r="AW150" i="1"/>
  <c r="AA150" i="1"/>
  <c r="AJ150" i="1"/>
  <c r="U150" i="1"/>
  <c r="BN150" i="1"/>
  <c r="BI150" i="1"/>
  <c r="K150" i="1"/>
  <c r="Z150" i="1"/>
  <c r="AZ150" i="1"/>
  <c r="O150" i="1"/>
  <c r="AT150" i="1"/>
  <c r="Q150" i="1"/>
  <c r="AS150" i="1"/>
  <c r="BO150" i="1"/>
  <c r="BL150" i="1"/>
  <c r="AL150" i="1"/>
  <c r="AU150" i="1"/>
  <c r="BJ150" i="1"/>
  <c r="BM150" i="1"/>
  <c r="AX150" i="1"/>
  <c r="BH150" i="1"/>
  <c r="BD150" i="1"/>
  <c r="AN150" i="1"/>
  <c r="X150" i="1"/>
  <c r="BS150" i="1"/>
  <c r="R150" i="1"/>
  <c r="AG150" i="1"/>
  <c r="BR150" i="1"/>
  <c r="AI150" i="1"/>
  <c r="AF150" i="1"/>
  <c r="AO150" i="1"/>
  <c r="AC150" i="1"/>
  <c r="BF150" i="1"/>
  <c r="AK150" i="1"/>
  <c r="BE150" i="1"/>
  <c r="BG150" i="1"/>
  <c r="BK150" i="1"/>
  <c r="T150" i="1"/>
  <c r="V150" i="1"/>
  <c r="CC50" i="1"/>
  <c r="CB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tc={C5E08C0F-272F-4E1B-BDE4-546F9275AB52}</author>
    <author>tc={1D681FAB-C7F4-4011-BBCE-4C3A8F68CE0D}</author>
    <author>tc={8030BB35-82F8-4267-BE5B-72932FE5C541}</author>
    <author>tc={BB078871-B91C-4C4C-9579-262F8C309914}</author>
  </authors>
  <commentList>
    <comment ref="J17" authorId="0" shapeId="0" xr:uid="{C5E08C0F-272F-4E1B-BDE4-546F9275AB5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ドラッグトップスを含む。</t>
      </text>
    </comment>
    <comment ref="F28" authorId="1" shapeId="0" xr:uid="{1D681FAB-C7F4-4011-BBCE-4C3A8F68CE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ダックスを含む。</t>
      </text>
    </comment>
    <comment ref="L29" authorId="2" shapeId="0" xr:uid="{8030BB35-82F8-4267-BE5B-72932FE5C54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サーバを含む。</t>
      </text>
    </comment>
    <comment ref="E37" authorId="3" shapeId="0" xr:uid="{BB078871-B91C-4C4C-9579-262F8C3099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クスリ岩崎チェーンを含む。</t>
      </text>
    </comment>
  </commentList>
</comments>
</file>

<file path=xl/sharedStrings.xml><?xml version="1.0" encoding="utf-8"?>
<sst xmlns="http://schemas.openxmlformats.org/spreadsheetml/2006/main" count="455" uniqueCount="208">
  <si>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</si>
  <si>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</si>
  <si>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</si>
  <si>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</si>
  <si>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</si>
  <si>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</si>
  <si>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</si>
  <si>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</si>
  <si>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</si>
  <si>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</si>
  <si>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</si>
  <si>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</si>
  <si>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</si>
  <si>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</si>
  <si>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</si>
  <si>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</si>
  <si>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</si>
  <si>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</si>
  <si>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</si>
  <si>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</si>
  <si>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</si>
  <si>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</si>
  <si>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</si>
  <si>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</si>
  <si>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</si>
  <si>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</si>
  <si>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</si>
  <si>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</si>
  <si>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</si>
  <si>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</si>
  <si>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</si>
  <si>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</si>
  <si>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</si>
  <si>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</si>
  <si>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</si>
  <si>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</si>
  <si>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</si>
  <si>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</si>
  <si>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</si>
  <si>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</si>
  <si>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</si>
  <si>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</si>
  <si>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</si>
  <si>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</si>
  <si>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</si>
  <si>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</si>
  <si>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</si>
  <si>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総計</t>
  </si>
  <si>
    <t>マツモトキヨシ</t>
  </si>
  <si>
    <t>都市型ドラッグストアの雄。コロナ禍とインバウンド消失を受け全般的に苦戦傾向。今年10月にはココカラファインとの統合も控えており、どこまで巻き返せるか</t>
    <rPh sb="0" eb="2">
      <t>トシ</t>
    </rPh>
    <rPh sb="2" eb="3">
      <t>ガタ</t>
    </rPh>
    <rPh sb="11" eb="12">
      <t>ユウ</t>
    </rPh>
    <rPh sb="16" eb="17">
      <t>カ</t>
    </rPh>
    <rPh sb="24" eb="26">
      <t>ショウシツ</t>
    </rPh>
    <rPh sb="27" eb="28">
      <t>ウ</t>
    </rPh>
    <rPh sb="29" eb="32">
      <t>ゼンパンテキ</t>
    </rPh>
    <rPh sb="33" eb="37">
      <t>クセンケイコウ</t>
    </rPh>
    <rPh sb="38" eb="40">
      <t>コトシ</t>
    </rPh>
    <rPh sb="42" eb="43">
      <t>ガツ</t>
    </rPh>
    <rPh sb="55" eb="57">
      <t>トウゴウ</t>
    </rPh>
    <rPh sb="58" eb="59">
      <t>ヒカ</t>
    </rPh>
    <rPh sb="68" eb="69">
      <t>マ</t>
    </rPh>
    <rPh sb="70" eb="71">
      <t>カエ</t>
    </rPh>
    <phoneticPr fontId="9"/>
  </si>
  <si>
    <t>本部</t>
  </si>
  <si>
    <t>どらっくぱぱす</t>
  </si>
  <si>
    <t>ラブ</t>
  </si>
  <si>
    <t>シメノドラッグ</t>
  </si>
  <si>
    <t>ダルマ</t>
  </si>
  <si>
    <t>ミドリ薬品</t>
  </si>
  <si>
    <t>青　森</t>
  </si>
  <si>
    <t>岩　手</t>
  </si>
  <si>
    <t>宮　城</t>
  </si>
  <si>
    <t>秋　田</t>
  </si>
  <si>
    <t>山　形</t>
  </si>
  <si>
    <t>福　島</t>
  </si>
  <si>
    <t>茨　城</t>
  </si>
  <si>
    <t>栃　木</t>
  </si>
  <si>
    <t>群　馬</t>
  </si>
  <si>
    <t>埼　玉</t>
  </si>
  <si>
    <t>千　葉</t>
  </si>
  <si>
    <t>東　京</t>
  </si>
  <si>
    <t>新　潟</t>
  </si>
  <si>
    <t>富　山</t>
  </si>
  <si>
    <t>石　川</t>
  </si>
  <si>
    <t>福　井</t>
  </si>
  <si>
    <t>山　梨</t>
  </si>
  <si>
    <t>長　野</t>
  </si>
  <si>
    <t>岐　阜</t>
  </si>
  <si>
    <t>静　岡</t>
  </si>
  <si>
    <t>愛　知</t>
  </si>
  <si>
    <t>三　重</t>
  </si>
  <si>
    <t>滋　賀</t>
  </si>
  <si>
    <t>京　都</t>
  </si>
  <si>
    <t>大　阪</t>
  </si>
  <si>
    <t>兵　庫</t>
  </si>
  <si>
    <t>奈　良</t>
  </si>
  <si>
    <t>鳥　取</t>
  </si>
  <si>
    <t>島　根</t>
  </si>
  <si>
    <t>岡　山</t>
  </si>
  <si>
    <t>広　島</t>
  </si>
  <si>
    <t>山　口</t>
  </si>
  <si>
    <t>徳　島</t>
  </si>
  <si>
    <t>香　川</t>
  </si>
  <si>
    <t>愛　媛</t>
  </si>
  <si>
    <t>高　知</t>
  </si>
  <si>
    <t>福　岡</t>
  </si>
  <si>
    <t>佐　賀</t>
  </si>
  <si>
    <t>長　崎</t>
  </si>
  <si>
    <t>熊　本</t>
  </si>
  <si>
    <t>大　分</t>
  </si>
  <si>
    <t>宮　崎</t>
  </si>
  <si>
    <t>沖　縄</t>
  </si>
  <si>
    <t>ココカラファイン</t>
  </si>
  <si>
    <t>ウエルシア</t>
  </si>
  <si>
    <t>ツルハ</t>
  </si>
  <si>
    <t>ツルハHD</t>
  </si>
  <si>
    <r>
      <t>(2021/4/3</t>
    </r>
    <r>
      <rPr>
        <sz val="11"/>
        <color theme="1"/>
        <rFont val="ＭＳ ゴシック"/>
        <family val="3"/>
        <charset val="128"/>
      </rPr>
      <t>現在</t>
    </r>
    <r>
      <rPr>
        <sz val="11"/>
        <color theme="1"/>
        <rFont val="游ゴシック"/>
        <family val="2"/>
        <charset val="128"/>
        <scheme val="minor"/>
      </rPr>
      <t>)</t>
    </r>
    <phoneticPr fontId="9"/>
  </si>
  <si>
    <r>
      <rPr>
        <sz val="11"/>
        <color theme="1"/>
        <rFont val="ＭＳ Ｐゴシック"/>
        <family val="2"/>
        <charset val="128"/>
      </rPr>
      <t>郊外型ドラッグストア。郊外で勢力を伸ばす一方、東京など都市部で店舗数が微減。また都市型色の強い</t>
    </r>
    <r>
      <rPr>
        <sz val="11"/>
        <color theme="1"/>
        <rFont val="游ゴシック"/>
        <family val="2"/>
        <charset val="128"/>
        <scheme val="minor"/>
      </rPr>
      <t>DXI</t>
    </r>
    <r>
      <rPr>
        <sz val="11"/>
        <color theme="1"/>
        <rFont val="ＭＳ Ｐゴシック"/>
        <family val="2"/>
        <charset val="128"/>
      </rPr>
      <t>は全体で</t>
    </r>
    <r>
      <rPr>
        <sz val="11"/>
        <color theme="1"/>
        <rFont val="游ゴシック"/>
        <family val="2"/>
        <charset val="128"/>
        <scheme val="minor"/>
      </rPr>
      <t>5</t>
    </r>
    <r>
      <rPr>
        <sz val="11"/>
        <color theme="1"/>
        <rFont val="ＭＳ Ｐゴシック"/>
        <family val="2"/>
        <charset val="128"/>
      </rPr>
      <t>％ほど減少。</t>
    </r>
    <rPh sb="0" eb="3">
      <t>コウガイガタ</t>
    </rPh>
    <rPh sb="11" eb="13">
      <t>コウガイ</t>
    </rPh>
    <rPh sb="14" eb="16">
      <t>セイリョク</t>
    </rPh>
    <rPh sb="17" eb="18">
      <t>ノ</t>
    </rPh>
    <rPh sb="20" eb="22">
      <t>イッポウ</t>
    </rPh>
    <rPh sb="23" eb="25">
      <t>トウキョウ</t>
    </rPh>
    <rPh sb="27" eb="30">
      <t>トシブ</t>
    </rPh>
    <rPh sb="31" eb="34">
      <t>テンポスウ</t>
    </rPh>
    <rPh sb="35" eb="37">
      <t>ビゲン</t>
    </rPh>
    <rPh sb="40" eb="43">
      <t>トシガタ</t>
    </rPh>
    <rPh sb="43" eb="44">
      <t>ショク</t>
    </rPh>
    <rPh sb="45" eb="46">
      <t>ツヨ</t>
    </rPh>
    <rPh sb="51" eb="53">
      <t>ゼンタイ</t>
    </rPh>
    <rPh sb="58" eb="60">
      <t>ゲンショウ</t>
    </rPh>
    <phoneticPr fontId="9"/>
  </si>
  <si>
    <t>ツルハドラッグ</t>
  </si>
  <si>
    <t>福太郎</t>
  </si>
  <si>
    <t>レデイ</t>
  </si>
  <si>
    <t>ウェルネス</t>
  </si>
  <si>
    <t>ウォンツ</t>
  </si>
  <si>
    <t>福太郎:1</t>
    <rPh sb="0" eb="3">
      <t>フクタロウ</t>
    </rPh>
    <phoneticPr fontId="9"/>
  </si>
  <si>
    <t>福</t>
    <rPh sb="0" eb="1">
      <t>フク</t>
    </rPh>
    <phoneticPr fontId="9"/>
  </si>
  <si>
    <t>鶴</t>
    <rPh sb="0" eb="1">
      <t>ツル</t>
    </rPh>
    <phoneticPr fontId="9"/>
  </si>
  <si>
    <t>ウォンツ2店舗がウェルネスに転換？</t>
    <rPh sb="5" eb="7">
      <t>テンポ</t>
    </rPh>
    <rPh sb="14" eb="16">
      <t>テンカン</t>
    </rPh>
    <phoneticPr fontId="9"/>
  </si>
  <si>
    <t>スギHD</t>
  </si>
  <si>
    <t>コスモス薬品</t>
  </si>
  <si>
    <t>サンドラッグ</t>
  </si>
  <si>
    <t>セイムス</t>
    <phoneticPr fontId="4"/>
  </si>
  <si>
    <t>アメドラ</t>
    <phoneticPr fontId="4"/>
  </si>
  <si>
    <t>キリン</t>
    <phoneticPr fontId="4"/>
  </si>
  <si>
    <t>ユタカ</t>
    <phoneticPr fontId="4"/>
  </si>
  <si>
    <t>ノザキ</t>
    <phoneticPr fontId="4"/>
  </si>
  <si>
    <t>富士薬品</t>
  </si>
  <si>
    <t>クリエイト</t>
  </si>
  <si>
    <t>ハック</t>
    <phoneticPr fontId="4"/>
  </si>
  <si>
    <t>Vドラッグ</t>
    <phoneticPr fontId="4"/>
  </si>
  <si>
    <t>クスリのアオキ</t>
  </si>
  <si>
    <t>キリン堂</t>
    <rPh sb="3" eb="4">
      <t>ドウ</t>
    </rPh>
    <phoneticPr fontId="4"/>
  </si>
  <si>
    <t>カワチ薬品</t>
  </si>
  <si>
    <t>ドラモリ</t>
    <phoneticPr fontId="4"/>
  </si>
  <si>
    <t>薬王堂</t>
    <rPh sb="0" eb="3">
      <t>ヤクオウドウ</t>
    </rPh>
    <phoneticPr fontId="4"/>
  </si>
  <si>
    <t>ドラッグイレブン</t>
    <phoneticPr fontId="4"/>
  </si>
  <si>
    <t>コクミン</t>
    <phoneticPr fontId="4"/>
  </si>
  <si>
    <t>サツドラ</t>
    <phoneticPr fontId="4"/>
  </si>
  <si>
    <t>ダイコク</t>
    <phoneticPr fontId="4"/>
  </si>
  <si>
    <t>セキ</t>
    <phoneticPr fontId="4"/>
  </si>
  <si>
    <t>トモズ</t>
    <phoneticPr fontId="4"/>
  </si>
  <si>
    <t>ゲンキー</t>
    <phoneticPr fontId="4"/>
  </si>
  <si>
    <t>ザグザグ</t>
    <phoneticPr fontId="4"/>
  </si>
  <si>
    <t>ウェルパーク</t>
    <phoneticPr fontId="4"/>
  </si>
  <si>
    <t>ゴダイ</t>
    <phoneticPr fontId="4"/>
  </si>
  <si>
    <t>スギヤマ</t>
    <phoneticPr fontId="4"/>
  </si>
  <si>
    <t>スマイル</t>
    <phoneticPr fontId="4"/>
  </si>
  <si>
    <t>ヤックス</t>
    <phoneticPr fontId="4"/>
  </si>
  <si>
    <t>ひまわり</t>
    <phoneticPr fontId="4"/>
  </si>
  <si>
    <t>新生堂</t>
    <rPh sb="0" eb="3">
      <t>シンセイドウ</t>
    </rPh>
    <phoneticPr fontId="4"/>
  </si>
  <si>
    <t>大賀</t>
    <rPh sb="0" eb="2">
      <t>オオガ</t>
    </rPh>
    <phoneticPr fontId="4"/>
  </si>
  <si>
    <t>ファミリー</t>
    <phoneticPr fontId="4"/>
  </si>
  <si>
    <t>ヤマザワ</t>
    <phoneticPr fontId="4"/>
  </si>
  <si>
    <t>シーズ</t>
    <phoneticPr fontId="4"/>
  </si>
  <si>
    <t>サンキュー</t>
    <phoneticPr fontId="4"/>
  </si>
  <si>
    <t>杏林堂</t>
    <rPh sb="0" eb="3">
      <t>キョウリンドウ</t>
    </rPh>
    <phoneticPr fontId="4"/>
  </si>
  <si>
    <t>フィットケアデポ</t>
    <phoneticPr fontId="4"/>
  </si>
  <si>
    <t>ミネドラッグ</t>
    <phoneticPr fontId="4"/>
  </si>
  <si>
    <t>マルエ</t>
    <phoneticPr fontId="4"/>
  </si>
  <si>
    <t>アインズ</t>
    <phoneticPr fontId="4"/>
  </si>
  <si>
    <t>ハッピー</t>
    <phoneticPr fontId="4"/>
  </si>
  <si>
    <t>B&amp;D</t>
    <phoneticPr fontId="4"/>
  </si>
  <si>
    <t>アカカベ</t>
    <phoneticPr fontId="4"/>
  </si>
  <si>
    <t>大信</t>
    <rPh sb="0" eb="1">
      <t>ダイ</t>
    </rPh>
    <rPh sb="1" eb="2">
      <t>シン</t>
    </rPh>
    <phoneticPr fontId="4"/>
  </si>
  <si>
    <t>バイゴー</t>
    <phoneticPr fontId="4"/>
  </si>
  <si>
    <t>メディコ21</t>
    <phoneticPr fontId="4"/>
  </si>
  <si>
    <t>マルト</t>
    <phoneticPr fontId="4"/>
  </si>
  <si>
    <t>アルカ</t>
    <phoneticPr fontId="4"/>
  </si>
  <si>
    <t>サンロード</t>
    <phoneticPr fontId="4"/>
  </si>
  <si>
    <t>一本堂</t>
    <rPh sb="0" eb="3">
      <t>イッポンドウ</t>
    </rPh>
    <phoneticPr fontId="4"/>
  </si>
  <si>
    <t>マック</t>
    <phoneticPr fontId="4"/>
  </si>
  <si>
    <t>ヘルスバンク</t>
    <phoneticPr fontId="4"/>
  </si>
  <si>
    <t>エース</t>
    <phoneticPr fontId="4"/>
  </si>
  <si>
    <t>ケアーズ</t>
    <phoneticPr fontId="4"/>
  </si>
  <si>
    <t>エバグリーン</t>
    <phoneticPr fontId="4"/>
  </si>
  <si>
    <t>龍生堂</t>
    <rPh sb="0" eb="3">
      <t>リュウセイドウ</t>
    </rPh>
    <phoneticPr fontId="4"/>
  </si>
  <si>
    <t>よどや</t>
    <phoneticPr fontId="4"/>
  </si>
  <si>
    <t>ユニバーサル</t>
    <phoneticPr fontId="4"/>
  </si>
  <si>
    <t>ヒノミ</t>
    <phoneticPr fontId="4"/>
  </si>
  <si>
    <t>コメヤ薬局</t>
    <rPh sb="3" eb="5">
      <t>ヤッキョク</t>
    </rPh>
    <phoneticPr fontId="4"/>
  </si>
  <si>
    <t>湘南薬品</t>
    <rPh sb="0" eb="4">
      <t>ショウナンヤクヒン</t>
    </rPh>
    <phoneticPr fontId="4"/>
  </si>
  <si>
    <t>アマノ</t>
    <phoneticPr fontId="4"/>
  </si>
  <si>
    <t>ササオカ</t>
    <phoneticPr fontId="4"/>
  </si>
  <si>
    <t>ひかり</t>
    <phoneticPr fontId="4"/>
  </si>
  <si>
    <t>とをしや</t>
    <phoneticPr fontId="4"/>
  </si>
  <si>
    <t>金光薬品</t>
    <rPh sb="0" eb="4">
      <t>コンコウヤクヒン</t>
    </rPh>
    <phoneticPr fontId="4"/>
  </si>
  <si>
    <t>ベニーマート</t>
    <phoneticPr fontId="4"/>
  </si>
  <si>
    <t>ファンメディカル</t>
    <phoneticPr fontId="4"/>
  </si>
  <si>
    <t>コーエイ</t>
    <phoneticPr fontId="4"/>
  </si>
  <si>
    <t>ミックF</t>
    <phoneticPr fontId="4"/>
  </si>
  <si>
    <t>ニシイチ</t>
    <phoneticPr fontId="4"/>
  </si>
  <si>
    <t>ジャストD</t>
    <phoneticPr fontId="4"/>
  </si>
  <si>
    <t>ミヤモト</t>
    <phoneticPr fontId="4"/>
  </si>
  <si>
    <t>ケイポート</t>
    <phoneticPr fontId="4"/>
  </si>
  <si>
    <t>SDシグマ</t>
    <phoneticPr fontId="4"/>
  </si>
  <si>
    <t>合計</t>
  </si>
  <si>
    <t>上位5社</t>
  </si>
  <si>
    <t>上位10社</t>
  </si>
  <si>
    <t>下位</t>
  </si>
  <si>
    <t>上位5社占有率</t>
  </si>
  <si>
    <t>上位10社占有率</t>
  </si>
  <si>
    <t>順位</t>
    <rPh sb="0" eb="2">
      <t>ジュンイ</t>
    </rPh>
    <phoneticPr fontId="4"/>
  </si>
  <si>
    <t>比率</t>
  </si>
  <si>
    <t>総計</t>
    <rPh sb="0" eb="2">
      <t>ソウケイ</t>
    </rPh>
    <phoneticPr fontId="9"/>
  </si>
  <si>
    <t>進出数</t>
  </si>
  <si>
    <t>惜敗率</t>
  </si>
  <si>
    <t>8都府県率</t>
  </si>
  <si>
    <t>地域別</t>
  </si>
  <si>
    <t>1位</t>
  </si>
  <si>
    <t>2位</t>
  </si>
  <si>
    <t>3位</t>
  </si>
  <si>
    <t>サンデーズ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</si>
</sst>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quot;0;0"/>
    <numFmt numFmtId="177" formatCode="0.000%"/>
  </numFmts>
  <fonts count="29">
    <font>
      <sz val="11"/>
      <color theme="1"/>
      <name val="游ゴシック"/>
      <family val="2"/>
      <charset val="128"/>
      <scheme val="minor"/>
    </font>
    <font>
      <sz val="11"/>
      <color theme="1"/>
      <name val="游ゴシック"/>
      <family val="2"/>
      <charset val="128"/>
      <scheme val="minor"/>
    </font>
    <font>
      <sz val="11"/>
      <color theme="1"/>
      <name val="MS UI Gothic"/>
      <family val="3"/>
      <charset val="128"/>
    </font>
    <font>
      <sz val="11"/>
      <color rgb="FF000000"/>
      <name val="ＭＳ Ｐゴシック1"/>
      <family val="3"/>
      <charset val="128"/>
    </font>
    <font>
      <sz val="6"/>
      <name val="游ゴシック"/>
      <family val="2"/>
      <charset val="128"/>
      <scheme val="minor"/>
    </font>
    <font>
      <sz val="11"/>
      <color rgb="FFFFFFFF"/>
      <name val="Liberation Sans"/>
      <family val="2"/>
    </font>
    <font>
      <sz val="11"/>
      <color theme="1"/>
      <name val="Liberation Sans"/>
      <family val="2"/>
    </font>
    <font>
      <sz val="20"/>
      <color rgb="FFFFFFFF"/>
      <name val="Liberation Sans"/>
      <family val="2"/>
    </font>
    <font>
      <sz val="11"/>
      <color theme="1"/>
      <name val="ＭＳ Ｐゴシック"/>
      <family val="2"/>
      <charset val="128"/>
    </font>
    <font>
      <sz val="6"/>
      <name val="ＭＳ Ｐゴシック"/>
      <family val="3"/>
      <charset val="128"/>
    </font>
    <font>
      <b/>
      <sz val="11"/>
      <color theme="1"/>
      <name val="Liberation Sans"/>
      <family val="2"/>
    </font>
    <font>
      <sz val="11"/>
      <color rgb="FF000000"/>
      <name val="Liberation Sans"/>
      <family val="2"/>
    </font>
    <font>
      <sz val="11"/>
      <color theme="0"/>
      <name val="ＭＳ Ｐゴシック1"/>
      <family val="3"/>
      <charset val="128"/>
    </font>
    <font>
      <b/>
      <sz val="11"/>
      <color rgb="FF000000"/>
      <name val="ＭＳ Ｐゴシック1"/>
      <family val="3"/>
      <charset val="128"/>
    </font>
    <font>
      <sz val="11"/>
      <color rgb="FFFFFFFF"/>
      <name val="MS UI Gothic"/>
      <family val="3"/>
      <charset val="128"/>
    </font>
    <font>
      <sz val="11"/>
      <color rgb="FF000000"/>
      <name val="MS UI Gothic"/>
      <family val="3"/>
      <charset val="128"/>
    </font>
    <font>
      <sz val="20"/>
      <color rgb="FF000000"/>
      <name val="Liberation Sans"/>
      <family val="2"/>
    </font>
    <font>
      <sz val="11"/>
      <color theme="1"/>
      <name val="ＭＳ ゴシック"/>
      <family val="3"/>
      <charset val="128"/>
    </font>
    <font>
      <sz val="11"/>
      <color theme="1"/>
      <name val="Liberation Sans"/>
      <family val="2"/>
      <charset val="128"/>
    </font>
    <font>
      <sz val="11"/>
      <color theme="1"/>
      <name val="Liberation Sans"/>
      <family val="3"/>
    </font>
    <font>
      <sz val="12"/>
      <color rgb="FF000000"/>
      <name val="ＭＳ Ｐゴシック1"/>
      <family val="3"/>
      <charset val="128"/>
    </font>
    <font>
      <sz val="11"/>
      <color rgb="FF3333FF"/>
      <name val="Liberation Sans"/>
      <family val="2"/>
    </font>
    <font>
      <sz val="10"/>
      <color rgb="FFFF3333"/>
      <name val="Liberation Sans"/>
      <family val="2"/>
    </font>
    <font>
      <b/>
      <sz val="11"/>
      <color rgb="FFFF3333"/>
      <name val="Liberation Sans"/>
      <family val="2"/>
    </font>
    <font>
      <i/>
      <sz val="12"/>
      <color theme="1"/>
      <name val="Liberation Sans"/>
      <family val="2"/>
    </font>
    <font>
      <b/>
      <i/>
      <sz val="12"/>
      <color rgb="FFFF3333"/>
      <name val="Meiryo UI"/>
      <family val="3"/>
      <charset val="128"/>
    </font>
    <font>
      <b/>
      <i/>
      <sz val="12"/>
      <color rgb="FF000099"/>
      <name val="Liberation Sans"/>
      <family val="2"/>
    </font>
    <font>
      <sz val="11"/>
      <color theme="1"/>
      <name val="MS Pゴシック"/>
      <family val="3"/>
      <charset val="128"/>
    </font>
    <font>
      <sz val="11"/>
      <color rgb="FF000000"/>
      <name val="MS Pゴシック"/>
      <family val="3"/>
      <charset val="128"/>
    </font>
  </fonts>
  <fills count="21">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6666FF"/>
        <bgColor rgb="FF6666FF"/>
      </patternFill>
    </fill>
    <fill>
      <patternFill patternType="solid">
        <fgColor rgb="FF0033CC"/>
        <bgColor rgb="FFFFFFFF"/>
      </patternFill>
    </fill>
    <fill>
      <patternFill patternType="solid">
        <fgColor rgb="FFFF33FF"/>
        <bgColor rgb="FFFF33FF"/>
      </patternFill>
    </fill>
    <fill>
      <patternFill patternType="solid">
        <fgColor rgb="FF66CCFF"/>
        <bgColor rgb="FF66CCFF"/>
      </patternFill>
    </fill>
    <fill>
      <patternFill patternType="solid">
        <fgColor rgb="FFFF6666"/>
        <bgColor rgb="FFFF6666"/>
      </patternFill>
    </fill>
    <fill>
      <patternFill patternType="solid">
        <fgColor rgb="FFFFCC00"/>
        <bgColor rgb="FFFFCC00"/>
      </patternFill>
    </fill>
    <fill>
      <patternFill patternType="solid">
        <fgColor rgb="FFDDDDDD"/>
        <bgColor rgb="FFDDDDDD"/>
      </patternFill>
    </fill>
    <fill>
      <patternFill patternType="solid">
        <fgColor rgb="FF66FF99"/>
        <bgColor rgb="FF66FF99"/>
      </patternFill>
    </fill>
    <fill>
      <patternFill patternType="solid">
        <fgColor rgb="FFFF99FF"/>
        <bgColor rgb="FFFF99FF"/>
      </patternFill>
    </fill>
    <fill>
      <patternFill patternType="solid">
        <fgColor rgb="FFFF3333"/>
        <bgColor rgb="FFFF3333"/>
      </patternFill>
    </fill>
    <fill>
      <patternFill patternType="solid">
        <fgColor rgb="FF00CC00"/>
        <bgColor rgb="FF00CC00"/>
      </patternFill>
    </fill>
    <fill>
      <patternFill patternType="solid">
        <fgColor rgb="FF3399FF"/>
        <bgColor rgb="FF3399FF"/>
      </patternFill>
    </fill>
    <fill>
      <patternFill patternType="solid">
        <fgColor rgb="FF9933FF"/>
        <bgColor rgb="FF9933FF"/>
      </patternFill>
    </fill>
    <fill>
      <patternFill patternType="solid">
        <fgColor rgb="FFFF6600"/>
        <bgColor rgb="FFFF6600"/>
      </patternFill>
    </fill>
    <fill>
      <patternFill patternType="solid">
        <fgColor rgb="FF00FFFF"/>
        <bgColor rgb="FF00FFFF"/>
      </patternFill>
    </fill>
    <fill>
      <patternFill patternType="solid">
        <fgColor rgb="FF99FFFF"/>
        <bgColor rgb="FF99FFFF"/>
      </patternFill>
    </fill>
    <fill>
      <patternFill patternType="solid">
        <fgColor rgb="FFCC0000"/>
        <bgColor rgb="FFCC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21" fillId="0" borderId="0">
      <alignment vertical="center"/>
    </xf>
    <xf numFmtId="0" fontId="22" fillId="0" borderId="0">
      <alignment vertical="center"/>
    </xf>
    <xf numFmtId="0" fontId="23" fillId="2" borderId="0">
      <alignment vertical="center"/>
    </xf>
    <xf numFmtId="0" fontId="24" fillId="0" borderId="0">
      <alignment vertical="center"/>
    </xf>
    <xf numFmtId="0" fontId="25" fillId="0" borderId="0">
      <alignment vertical="center"/>
    </xf>
    <xf numFmtId="0" fontId="26" fillId="0" borderId="0">
      <alignment vertical="center"/>
    </xf>
    <xf numFmtId="0" fontId="5" fillId="13" borderId="0">
      <alignment vertical="center"/>
    </xf>
    <xf numFmtId="0" fontId="5" fillId="17" borderId="0">
      <alignment vertical="center"/>
    </xf>
    <xf numFmtId="0" fontId="6" fillId="3" borderId="0">
      <alignment vertical="center"/>
    </xf>
    <xf numFmtId="0" fontId="11" fillId="18" borderId="0">
      <alignment vertical="center"/>
    </xf>
    <xf numFmtId="0" fontId="5" fillId="19" borderId="0">
      <alignment vertical="center"/>
    </xf>
    <xf numFmtId="0" fontId="5" fillId="20" borderId="0">
      <alignment vertical="center"/>
    </xf>
    <xf numFmtId="0" fontId="11" fillId="19" borderId="0">
      <alignment vertical="center"/>
    </xf>
  </cellStyleXfs>
  <cellXfs count="53">
    <xf numFmtId="0" fontId="0" fillId="0" borderId="0" xfId="0">
      <alignment vertical="center"/>
    </xf>
    <xf numFmtId="0" fontId="2" fillId="0" borderId="0" xfId="0" applyFont="1">
      <alignment vertical="center"/>
    </xf>
    <xf numFmtId="0" fontId="6" fillId="0" borderId="5" xfId="2" applyBorder="1">
      <alignment vertical="center"/>
    </xf>
    <xf numFmtId="0" fontId="6" fillId="0" borderId="0" xfId="2">
      <alignment vertical="center"/>
    </xf>
    <xf numFmtId="0" fontId="6" fillId="0" borderId="5" xfId="2" applyBorder="1" applyAlignment="1">
      <alignment horizontal="center" vertical="center"/>
    </xf>
    <xf numFmtId="0" fontId="10" fillId="0" borderId="5" xfId="2" applyFont="1" applyBorder="1" applyAlignment="1">
      <alignment horizontal="center" vertical="center"/>
    </xf>
    <xf numFmtId="0" fontId="11" fillId="2" borderId="5" xfId="2" applyFont="1" applyFill="1" applyBorder="1">
      <alignment vertical="center"/>
    </xf>
    <xf numFmtId="0" fontId="11" fillId="2" borderId="5" xfId="2" applyFont="1" applyFill="1" applyBorder="1" applyAlignment="1">
      <alignment horizontal="center" vertical="center"/>
    </xf>
    <xf numFmtId="0" fontId="12" fillId="5" borderId="5" xfId="2" applyFont="1" applyFill="1" applyBorder="1" applyAlignment="1">
      <alignment horizontal="center" vertical="center"/>
    </xf>
    <xf numFmtId="0" fontId="13" fillId="2" borderId="5" xfId="2" applyFont="1" applyFill="1" applyBorder="1">
      <alignment vertical="center"/>
    </xf>
    <xf numFmtId="0" fontId="10" fillId="0" borderId="5" xfId="2" applyFont="1" applyBorder="1">
      <alignment vertical="center"/>
    </xf>
    <xf numFmtId="0" fontId="3" fillId="2" borderId="5" xfId="2" applyFont="1" applyFill="1" applyBorder="1" applyAlignment="1">
      <alignment horizontal="center" vertical="center"/>
    </xf>
    <xf numFmtId="0" fontId="13" fillId="2" borderId="5" xfId="2" applyFont="1" applyFill="1" applyBorder="1" applyAlignment="1">
      <alignment horizontal="center" vertical="center"/>
    </xf>
    <xf numFmtId="0" fontId="14" fillId="4" borderId="1" xfId="0" applyFont="1" applyFill="1" applyBorder="1">
      <alignment vertical="center"/>
    </xf>
    <xf numFmtId="0" fontId="14" fillId="6" borderId="1" xfId="0" applyFont="1" applyFill="1" applyBorder="1">
      <alignment vertical="center"/>
    </xf>
    <xf numFmtId="0" fontId="2" fillId="0" borderId="1" xfId="0" applyFont="1" applyBorder="1">
      <alignment vertical="center"/>
    </xf>
    <xf numFmtId="0" fontId="2" fillId="7" borderId="1" xfId="0" applyFont="1" applyFill="1" applyBorder="1">
      <alignment vertical="center"/>
    </xf>
    <xf numFmtId="0" fontId="2" fillId="8" borderId="1" xfId="0" applyFont="1" applyFill="1" applyBorder="1">
      <alignment vertical="center"/>
    </xf>
    <xf numFmtId="0" fontId="16" fillId="9" borderId="5" xfId="2" applyFont="1" applyFill="1" applyBorder="1" applyAlignment="1">
      <alignment horizontal="center" vertical="center"/>
    </xf>
    <xf numFmtId="0" fontId="3" fillId="9" borderId="5" xfId="2" applyFont="1" applyFill="1" applyBorder="1" applyAlignment="1">
      <alignment horizontal="center" vertical="center"/>
    </xf>
    <xf numFmtId="0" fontId="8" fillId="0" borderId="5" xfId="2" applyFont="1" applyBorder="1">
      <alignment vertical="center"/>
    </xf>
    <xf numFmtId="0" fontId="3" fillId="10" borderId="5" xfId="2" applyFont="1" applyFill="1" applyBorder="1" applyAlignment="1">
      <alignment horizontal="center" vertical="center"/>
    </xf>
    <xf numFmtId="0" fontId="19" fillId="0" borderId="5" xfId="2" applyFont="1" applyBorder="1" applyAlignment="1">
      <alignment vertical="center" wrapText="1"/>
    </xf>
    <xf numFmtId="176" fontId="20" fillId="2" borderId="1" xfId="2" applyNumberFormat="1" applyFont="1" applyFill="1" applyBorder="1">
      <alignment vertical="center"/>
    </xf>
    <xf numFmtId="0" fontId="2" fillId="11" borderId="1" xfId="0" applyFont="1" applyFill="1" applyBorder="1">
      <alignment vertical="center"/>
    </xf>
    <xf numFmtId="0" fontId="15" fillId="0" borderId="1" xfId="0" applyFont="1" applyBorder="1" applyAlignment="1">
      <alignment horizontal="center" vertical="center"/>
    </xf>
    <xf numFmtId="0" fontId="2" fillId="12" borderId="1" xfId="0" applyFont="1" applyFill="1" applyBorder="1">
      <alignment vertical="center"/>
    </xf>
    <xf numFmtId="0" fontId="14" fillId="13" borderId="1" xfId="0" applyFont="1" applyFill="1" applyBorder="1">
      <alignment vertical="center"/>
    </xf>
    <xf numFmtId="0" fontId="15" fillId="0" borderId="0" xfId="0" applyFont="1">
      <alignment vertical="center"/>
    </xf>
    <xf numFmtId="0" fontId="2" fillId="14" borderId="1" xfId="0" applyFont="1" applyFill="1" applyBorder="1">
      <alignment vertical="center"/>
    </xf>
    <xf numFmtId="0" fontId="15" fillId="15" borderId="1" xfId="0" applyFont="1" applyFill="1" applyBorder="1">
      <alignment vertical="center"/>
    </xf>
    <xf numFmtId="0" fontId="2" fillId="9" borderId="1" xfId="0" applyFont="1" applyFill="1" applyBorder="1">
      <alignment vertical="center"/>
    </xf>
    <xf numFmtId="0" fontId="14" fillId="16" borderId="1" xfId="0" applyFont="1" applyFill="1" applyBorder="1">
      <alignment vertical="center"/>
    </xf>
    <xf numFmtId="0" fontId="27" fillId="0" borderId="1" xfId="2" applyFont="1" applyBorder="1">
      <alignment vertical="center"/>
    </xf>
    <xf numFmtId="177" fontId="2" fillId="0" borderId="1" xfId="1" applyNumberFormat="1" applyFont="1" applyBorder="1">
      <alignment vertical="center"/>
    </xf>
    <xf numFmtId="0" fontId="28" fillId="2" borderId="1" xfId="2" applyFont="1" applyFill="1" applyBorder="1">
      <alignment vertical="center"/>
    </xf>
    <xf numFmtId="0" fontId="27" fillId="0" borderId="1" xfId="2" applyFont="1" applyBorder="1" applyAlignment="1">
      <alignment horizontal="center" vertical="center"/>
    </xf>
    <xf numFmtId="0" fontId="28" fillId="2" borderId="1" xfId="2" applyFont="1" applyFill="1" applyBorder="1" applyAlignment="1">
      <alignment horizontal="center" vertical="center"/>
    </xf>
    <xf numFmtId="0" fontId="27" fillId="0" borderId="1" xfId="2" applyFont="1" applyBorder="1" applyAlignment="1">
      <alignment horizontal="center" vertical="center" wrapText="1"/>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6" xfId="2" applyFont="1" applyFill="1" applyBorder="1" applyAlignment="1">
      <alignment horizontal="center" vertical="center"/>
    </xf>
    <xf numFmtId="0" fontId="7" fillId="4" borderId="7" xfId="2" applyFont="1" applyFill="1" applyBorder="1" applyAlignment="1">
      <alignment horizontal="center" vertical="center"/>
    </xf>
    <xf numFmtId="0" fontId="7" fillId="4" borderId="8" xfId="2" applyFont="1" applyFill="1" applyBorder="1" applyAlignment="1">
      <alignment horizontal="center" vertical="center"/>
    </xf>
    <xf numFmtId="0" fontId="8" fillId="0" borderId="2" xfId="2" applyFont="1" applyBorder="1" applyAlignment="1">
      <alignment horizontal="center" vertical="center" wrapText="1"/>
    </xf>
    <xf numFmtId="0" fontId="6" fillId="0" borderId="3" xfId="2" applyBorder="1" applyAlignment="1">
      <alignment horizontal="center" vertical="center"/>
    </xf>
    <xf numFmtId="0" fontId="6" fillId="0" borderId="4" xfId="2" applyBorder="1" applyAlignment="1">
      <alignment horizontal="center" vertical="center"/>
    </xf>
    <xf numFmtId="0" fontId="6" fillId="0" borderId="6" xfId="2" applyBorder="1" applyAlignment="1">
      <alignment horizontal="center" vertical="center"/>
    </xf>
    <xf numFmtId="0" fontId="6" fillId="0" borderId="7" xfId="2" applyBorder="1" applyAlignment="1">
      <alignment horizontal="center" vertical="center"/>
    </xf>
    <xf numFmtId="0" fontId="6" fillId="0" borderId="8" xfId="2" applyBorder="1" applyAlignment="1">
      <alignment horizontal="center" vertical="center"/>
    </xf>
    <xf numFmtId="0" fontId="16" fillId="9" borderId="5" xfId="2" applyFont="1" applyFill="1" applyBorder="1" applyAlignment="1">
      <alignment horizontal="center" vertical="center"/>
    </xf>
    <xf numFmtId="0" fontId="18" fillId="0" borderId="2" xfId="2" applyFont="1" applyBorder="1" applyAlignment="1">
      <alignment horizontal="center" vertical="center" wrapText="1"/>
    </xf>
  </cellXfs>
  <cellStyles count="16">
    <cellStyle name="Blue2" xfId="3" xr:uid="{A8746F77-4737-484D-ACBE-411A2BB3E2F3}"/>
    <cellStyle name="Red" xfId="4" xr:uid="{4DEE2333-811C-48B3-91F4-9AFEBA5AEB76}"/>
    <cellStyle name="Redfull" xfId="5" xr:uid="{789D6C5E-A38C-4AE3-B0B4-C3DF91D6E7AE}"/>
    <cellStyle name="RedREd" xfId="6" xr:uid="{575BF078-C0D4-42D6-AD5E-8E0F55CCBB3B}"/>
    <cellStyle name="パーセント" xfId="1" builtinId="5"/>
    <cellStyle name="標準" xfId="0" builtinId="0"/>
    <cellStyle name="標準 2" xfId="2" xr:uid="{1784BA0E-63CF-4291-8BC2-8D4F2874D7C5}"/>
    <cellStyle name="無題1" xfId="7" xr:uid="{CC72CCE1-F156-45D1-9C07-9803D91F1848}"/>
    <cellStyle name="無題2" xfId="8" xr:uid="{5DD859D4-594B-40F2-9237-5ADD9897792F}"/>
    <cellStyle name="無題3" xfId="9" xr:uid="{3E1AD5B2-97D4-4044-A1A7-094F5AE7B8A3}"/>
    <cellStyle name="無題4" xfId="10" xr:uid="{9DD64650-D6B5-425C-AAEA-672E22101C75}"/>
    <cellStyle name="無題5" xfId="11" xr:uid="{B36CBAE3-5C1D-4AFB-BE9E-A435EBCA3F05}"/>
    <cellStyle name="無題6" xfId="12" xr:uid="{B57F4C88-9090-434C-A731-0EBBC636BFAE}"/>
    <cellStyle name="無題7" xfId="13" xr:uid="{9E225F40-0921-4312-98E8-C996C08621ED}"/>
    <cellStyle name="無題8" xfId="14" xr:uid="{AE52BE56-8720-44D4-9186-4155D0AEF1D1}"/>
    <cellStyle name="無題9" xfId="15" xr:uid="{57B85FBE-3FDC-4521-AFAB-EDCCB3B8980E}"/>
  </cellStyles>
  <dxfs count="44">
    <dxf>
      <font>
        <color theme="1"/>
      </font>
      <fill>
        <patternFill>
          <bgColor rgb="FF99FFCC"/>
        </patternFill>
      </fill>
    </dxf>
    <dxf>
      <font>
        <color theme="1"/>
      </font>
      <fill>
        <patternFill>
          <bgColor rgb="FF00FFFF"/>
        </patternFill>
      </fill>
    </dxf>
    <dxf>
      <font>
        <color theme="1"/>
      </font>
      <fill>
        <patternFill>
          <bgColor rgb="FFFFFF00"/>
        </patternFill>
      </fill>
    </dxf>
    <dxf>
      <font>
        <color theme="0"/>
      </font>
      <fill>
        <patternFill>
          <bgColor rgb="FFFF6600"/>
        </patternFill>
      </fill>
    </dxf>
    <dxf>
      <font>
        <color theme="0"/>
      </font>
      <fill>
        <patternFill>
          <bgColor rgb="FFFF0000"/>
        </patternFill>
      </fill>
    </dxf>
    <dxf>
      <font>
        <color theme="0"/>
      </font>
      <fill>
        <patternFill>
          <bgColor rgb="FFC00000"/>
        </patternFill>
      </fill>
    </dxf>
    <dxf>
      <font>
        <color theme="1"/>
      </font>
      <fill>
        <patternFill>
          <bgColor rgb="FF99FFCC"/>
        </patternFill>
      </fill>
    </dxf>
    <dxf>
      <font>
        <color theme="1"/>
      </font>
      <fill>
        <patternFill>
          <bgColor rgb="FF00FFFF"/>
        </patternFill>
      </fill>
    </dxf>
    <dxf>
      <font>
        <color theme="1"/>
      </font>
      <fill>
        <patternFill>
          <bgColor rgb="FFFFFF00"/>
        </patternFill>
      </fill>
    </dxf>
    <dxf>
      <font>
        <color theme="0"/>
      </font>
      <fill>
        <patternFill>
          <bgColor rgb="FFFF6600"/>
        </patternFill>
      </fill>
    </dxf>
    <dxf>
      <font>
        <color theme="0"/>
      </font>
      <fill>
        <patternFill>
          <bgColor rgb="FFFF0000"/>
        </patternFill>
      </fill>
    </dxf>
    <dxf>
      <font>
        <color theme="0"/>
      </font>
      <fill>
        <patternFill>
          <bgColor rgb="FFC00000"/>
        </patternFill>
      </fill>
    </dxf>
    <dxf>
      <font>
        <color theme="1"/>
      </font>
      <fill>
        <patternFill>
          <bgColor theme="0"/>
        </patternFill>
      </fill>
    </dxf>
    <dxf>
      <font>
        <color theme="1"/>
      </font>
      <fill>
        <patternFill>
          <bgColor theme="0"/>
        </patternFill>
      </fill>
    </dxf>
    <dxf>
      <font>
        <color theme="1"/>
      </font>
      <fill>
        <patternFill>
          <bgColor rgb="FF99FFCC"/>
        </patternFill>
      </fill>
    </dxf>
    <dxf>
      <font>
        <color theme="1"/>
      </font>
      <fill>
        <patternFill>
          <bgColor rgb="FF00FFFF"/>
        </patternFill>
      </fill>
    </dxf>
    <dxf>
      <font>
        <color theme="1"/>
      </font>
      <fill>
        <patternFill>
          <bgColor rgb="FFFFFF00"/>
        </patternFill>
      </fill>
    </dxf>
    <dxf>
      <font>
        <color theme="0"/>
      </font>
      <fill>
        <patternFill>
          <bgColor rgb="FFFF6600"/>
        </patternFill>
      </fill>
    </dxf>
    <dxf>
      <font>
        <color theme="0"/>
      </font>
      <fill>
        <patternFill>
          <bgColor rgb="FFFF0000"/>
        </patternFill>
      </fill>
    </dxf>
    <dxf>
      <font>
        <color theme="0"/>
      </font>
      <fill>
        <patternFill>
          <bgColor rgb="FFC00000"/>
        </patternFill>
      </fill>
    </dxf>
    <dxf>
      <font>
        <b/>
        <i/>
        <color rgb="FF002060"/>
      </font>
      <fill>
        <patternFill>
          <bgColor theme="0"/>
        </patternFill>
      </fill>
    </dxf>
    <dxf>
      <font>
        <b/>
        <i/>
        <color rgb="FFFF0000"/>
      </font>
      <fill>
        <patternFill>
          <bgColor theme="0"/>
        </patternFill>
      </fill>
    </dxf>
    <dxf>
      <font>
        <b/>
        <i/>
        <color rgb="FF002060"/>
      </font>
      <fill>
        <patternFill>
          <bgColor theme="0"/>
        </patternFill>
      </fill>
    </dxf>
    <dxf>
      <font>
        <color theme="1"/>
      </font>
      <fill>
        <patternFill>
          <bgColor rgb="FF99FFCC"/>
        </patternFill>
      </fill>
    </dxf>
    <dxf>
      <font>
        <color theme="1"/>
      </font>
      <fill>
        <patternFill>
          <bgColor rgb="FF00FFFF"/>
        </patternFill>
      </fill>
    </dxf>
    <dxf>
      <font>
        <color theme="1"/>
      </font>
      <fill>
        <patternFill>
          <bgColor rgb="FFFFFF00"/>
        </patternFill>
      </fill>
    </dxf>
    <dxf>
      <font>
        <color theme="0"/>
      </font>
      <fill>
        <patternFill>
          <bgColor rgb="FFFF6600"/>
        </patternFill>
      </fill>
    </dxf>
    <dxf>
      <font>
        <color theme="0"/>
      </font>
      <fill>
        <patternFill>
          <bgColor rgb="FFFF0000"/>
        </patternFill>
      </fill>
    </dxf>
    <dxf>
      <font>
        <color theme="0"/>
      </font>
      <fill>
        <patternFill>
          <bgColor rgb="FFC00000"/>
        </patternFill>
      </fill>
    </dxf>
    <dxf>
      <font>
        <color theme="1"/>
      </font>
      <fill>
        <patternFill>
          <bgColor rgb="FF99FFCC"/>
        </patternFill>
      </fill>
    </dxf>
    <dxf>
      <font>
        <color theme="1"/>
      </font>
      <fill>
        <patternFill>
          <bgColor rgb="FF00FFFF"/>
        </patternFill>
      </fill>
    </dxf>
    <dxf>
      <font>
        <color theme="1"/>
      </font>
      <fill>
        <patternFill>
          <bgColor rgb="FFFFFF00"/>
        </patternFill>
      </fill>
    </dxf>
    <dxf>
      <font>
        <color theme="0"/>
      </font>
      <fill>
        <patternFill>
          <bgColor rgb="FFFF6600"/>
        </patternFill>
      </fill>
    </dxf>
    <dxf>
      <font>
        <color theme="0"/>
      </font>
      <fill>
        <patternFill>
          <bgColor rgb="FFFF0000"/>
        </patternFill>
      </fill>
    </dxf>
    <dxf>
      <font>
        <color theme="0"/>
      </font>
      <fill>
        <patternFill>
          <bgColor rgb="FFC00000"/>
        </patternFill>
      </fill>
    </dxf>
    <dxf>
      <font>
        <color theme="1"/>
      </font>
      <fill>
        <patternFill>
          <bgColor theme="0"/>
        </patternFill>
      </fill>
    </dxf>
    <dxf>
      <font>
        <color theme="1"/>
      </font>
      <fill>
        <patternFill>
          <bgColor theme="0"/>
        </patternFill>
      </fill>
    </dxf>
    <dxf>
      <font>
        <color theme="1"/>
      </font>
      <fill>
        <patternFill>
          <bgColor rgb="FF99FFCC"/>
        </patternFill>
      </fill>
    </dxf>
    <dxf>
      <font>
        <color theme="1"/>
      </font>
      <fill>
        <patternFill>
          <bgColor rgb="FF00FFFF"/>
        </patternFill>
      </fill>
    </dxf>
    <dxf>
      <font>
        <color theme="1"/>
      </font>
      <fill>
        <patternFill>
          <bgColor rgb="FFFFFF00"/>
        </patternFill>
      </fill>
    </dxf>
    <dxf>
      <font>
        <color theme="0"/>
      </font>
      <fill>
        <patternFill>
          <bgColor rgb="FFFF6600"/>
        </patternFill>
      </fill>
    </dxf>
    <dxf>
      <font>
        <color theme="0"/>
      </font>
      <fill>
        <patternFill>
          <bgColor rgb="FFFF0000"/>
        </patternFill>
      </fill>
    </dxf>
    <dxf>
      <font>
        <color theme="0"/>
      </font>
      <fill>
        <patternFill>
          <bgColor rgb="FFC00000"/>
        </patternFill>
      </fill>
    </dxf>
    <dxf>
      <font>
        <b/>
        <i/>
        <color rgb="FFFF0000"/>
      </font>
      <fill>
        <patternFill>
          <bgColor theme="0"/>
        </patternFill>
      </fill>
    </dxf>
  </dxfs>
  <tableStyles count="0" defaultTableStyle="TableStyleMedium2" defaultPivotStyle="PivotStyleLight16"/>
  <colors>
    <mruColors>
      <color rgb="FF99FFCC"/>
      <color rgb="FF00FFFF"/>
      <color rgb="FFFF0000"/>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ayo Hikawa" id="{49E95DC3-872B-4B12-9FC3-CD79B9193D59}" userId="Sayo Hikawa"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J17" dT="2025-06-03T10:59:44.53" personId="{49E95DC3-872B-4B12-9FC3-CD79B9193D59}" id="{C5E08C0F-272F-4E1B-BDE4-546F9275AB52}">
    <text>ドラッグトップスを含む。</text>
  </threadedComment>
  <threadedComment ref="F28" dT="2025-06-03T09:42:19.04" personId="{49E95DC3-872B-4B12-9FC3-CD79B9193D59}" id="{1D681FAB-C7F4-4011-BBCE-4C3A8F68CE0D}">
    <text>ダックスを含む。</text>
  </threadedComment>
  <threadedComment ref="L29" dT="2025-06-03T10:42:00.44" personId="{49E95DC3-872B-4B12-9FC3-CD79B9193D59}" id="{8030BB35-82F8-4267-BE5B-72932FE5C541}">
    <text>サーバを含む。</text>
  </threadedComment>
  <threadedComment ref="E37" dT="2025-06-03T09:42:09.39" personId="{49E95DC3-872B-4B12-9FC3-CD79B9193D59}" id="{BB078871-B91C-4C4C-9579-262F8C309914}">
    <text>クスリ岩崎チェーンを含む。</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3C419-C600-483D-9FBD-A54791D0B881}">
  <dimension ref="A2:CC205"/>
  <sheetViews>
    <sheetView tabSelected="1" workbookViewId="0">
      <pane xSplit="1" ySplit="2" topLeftCell="BS22" activePane="bottomRight" state="frozen"/>
      <selection pane="topRight" activeCell="B1" sqref="B1"/>
      <selection pane="bottomLeft" activeCell="A3" sqref="A3"/>
      <selection pane="bottomRight" activeCell="BV90" sqref="BV90"/>
    </sheetView>
  </sheetViews>
  <sheetFormatPr defaultRowHeight="13.2"/>
  <cols>
    <col min="1" max="1" width="6.796875" style="15" bestFit="1" customWidth="1"/>
    <col min="2" max="2" width="2.19921875" style="15" customWidth="1"/>
    <col min="3" max="3" width="14.3984375" style="15" bestFit="1" customWidth="1"/>
    <col min="4" max="4" width="16.296875" style="15" bestFit="1" customWidth="1"/>
    <col min="5" max="7" width="8.796875" style="15"/>
    <col min="8" max="8" width="10.3984375" style="15" bestFit="1" customWidth="1"/>
    <col min="9" max="13" width="8.796875" style="15"/>
    <col min="14" max="14" width="11" style="15" bestFit="1" customWidth="1"/>
    <col min="15" max="18" width="8.796875" style="15"/>
    <col min="19" max="19" width="11.8984375" style="15" bestFit="1" customWidth="1"/>
    <col min="20" max="37" width="8.796875" style="15"/>
    <col min="38" max="38" width="11.8984375" style="15" bestFit="1" customWidth="1"/>
    <col min="39" max="56" width="8.796875" style="15"/>
    <col min="57" max="57" width="10.19921875" style="15" bestFit="1" customWidth="1"/>
    <col min="58" max="64" width="8.796875" style="15"/>
    <col min="65" max="65" width="9.8984375" style="15" bestFit="1" customWidth="1"/>
    <col min="66" max="66" width="11.59765625" style="15" bestFit="1" customWidth="1"/>
    <col min="67" max="75" width="8.796875" style="15"/>
    <col min="76" max="76" width="11.8984375" style="15" bestFit="1" customWidth="1"/>
    <col min="77" max="77" width="11.296875" style="15" bestFit="1" customWidth="1"/>
    <col min="78" max="78" width="11.8984375" style="15" bestFit="1" customWidth="1"/>
    <col min="79" max="79" width="8.796875" style="15"/>
    <col min="80" max="80" width="13.3984375" style="15" bestFit="1" customWidth="1"/>
    <col min="81" max="81" width="14.3984375" style="15" bestFit="1" customWidth="1"/>
    <col min="82" max="16384" width="8.796875" style="15"/>
  </cols>
  <sheetData>
    <row r="2" spans="1:81">
      <c r="C2" s="17" t="s">
        <v>101</v>
      </c>
      <c r="D2" s="13" t="s">
        <v>48</v>
      </c>
      <c r="E2" s="14" t="s">
        <v>99</v>
      </c>
      <c r="F2" s="16" t="s">
        <v>100</v>
      </c>
      <c r="G2" s="29" t="s">
        <v>122</v>
      </c>
      <c r="H2" s="24" t="s">
        <v>114</v>
      </c>
      <c r="I2" s="26" t="s">
        <v>115</v>
      </c>
      <c r="J2" s="27" t="s">
        <v>116</v>
      </c>
      <c r="K2" s="30" t="s">
        <v>123</v>
      </c>
      <c r="L2" s="15" t="s">
        <v>127</v>
      </c>
      <c r="M2" s="32" t="s">
        <v>128</v>
      </c>
      <c r="N2" s="15" t="s">
        <v>124</v>
      </c>
      <c r="O2" s="15" t="s">
        <v>125</v>
      </c>
      <c r="P2" s="31" t="s">
        <v>126</v>
      </c>
      <c r="Q2" s="15" t="s">
        <v>129</v>
      </c>
      <c r="R2" s="15" t="s">
        <v>130</v>
      </c>
      <c r="S2" s="15" t="s">
        <v>131</v>
      </c>
      <c r="T2" s="15" t="s">
        <v>132</v>
      </c>
      <c r="U2" s="15" t="s">
        <v>133</v>
      </c>
      <c r="V2" s="15" t="s">
        <v>134</v>
      </c>
      <c r="W2" s="15" t="s">
        <v>135</v>
      </c>
      <c r="X2" s="15" t="s">
        <v>137</v>
      </c>
      <c r="Y2" s="15" t="s">
        <v>136</v>
      </c>
      <c r="Z2" s="15" t="s">
        <v>138</v>
      </c>
      <c r="AA2" s="15" t="s">
        <v>139</v>
      </c>
      <c r="AB2" s="15" t="s">
        <v>140</v>
      </c>
      <c r="AC2" s="15" t="s">
        <v>141</v>
      </c>
      <c r="AD2" s="15" t="s">
        <v>143</v>
      </c>
      <c r="AE2" s="15" t="s">
        <v>144</v>
      </c>
      <c r="AF2" s="15" t="s">
        <v>145</v>
      </c>
      <c r="AG2" s="15" t="s">
        <v>146</v>
      </c>
      <c r="AH2" s="15" t="s">
        <v>148</v>
      </c>
      <c r="AI2" s="15" t="s">
        <v>153</v>
      </c>
      <c r="AJ2" s="15" t="s">
        <v>149</v>
      </c>
      <c r="AK2" s="15" t="s">
        <v>151</v>
      </c>
      <c r="AL2" s="15" t="s">
        <v>152</v>
      </c>
      <c r="AM2" s="15" t="s">
        <v>155</v>
      </c>
      <c r="AN2" s="15" t="s">
        <v>150</v>
      </c>
      <c r="AO2" s="15" t="s">
        <v>154</v>
      </c>
      <c r="AP2" s="15" t="s">
        <v>157</v>
      </c>
      <c r="AQ2" s="15" t="s">
        <v>156</v>
      </c>
      <c r="AR2" s="15" t="s">
        <v>158</v>
      </c>
      <c r="AS2" s="15" t="s">
        <v>159</v>
      </c>
      <c r="AT2" s="15" t="s">
        <v>162</v>
      </c>
      <c r="AU2" s="15" t="s">
        <v>163</v>
      </c>
      <c r="AV2" s="15" t="s">
        <v>164</v>
      </c>
      <c r="AW2" s="15" t="s">
        <v>166</v>
      </c>
      <c r="AX2" s="15" t="s">
        <v>165</v>
      </c>
      <c r="AY2" s="15" t="s">
        <v>167</v>
      </c>
      <c r="AZ2" s="15" t="s">
        <v>168</v>
      </c>
      <c r="BA2" s="15" t="s">
        <v>170</v>
      </c>
      <c r="BB2" s="15" t="s">
        <v>169</v>
      </c>
      <c r="BC2" s="15" t="s">
        <v>171</v>
      </c>
      <c r="BD2" s="15" t="s">
        <v>172</v>
      </c>
      <c r="BE2" s="15" t="s">
        <v>173</v>
      </c>
      <c r="BF2" s="15" t="s">
        <v>174</v>
      </c>
      <c r="BG2" s="15" t="s">
        <v>175</v>
      </c>
      <c r="BH2" s="15" t="s">
        <v>176</v>
      </c>
      <c r="BI2" s="15" t="s">
        <v>177</v>
      </c>
      <c r="BJ2" s="15" t="s">
        <v>179</v>
      </c>
      <c r="BK2" s="15" t="s">
        <v>181</v>
      </c>
      <c r="BL2" s="15" t="s">
        <v>180</v>
      </c>
      <c r="BM2" s="15" t="s">
        <v>182</v>
      </c>
      <c r="BN2" s="15" t="s">
        <v>183</v>
      </c>
      <c r="BO2" s="15" t="s">
        <v>188</v>
      </c>
      <c r="BP2" s="15" t="s">
        <v>185</v>
      </c>
      <c r="BQ2" s="15" t="s">
        <v>186</v>
      </c>
      <c r="BR2" s="15" t="s">
        <v>189</v>
      </c>
      <c r="BS2" s="15" t="s">
        <v>184</v>
      </c>
      <c r="BT2" s="15" t="s">
        <v>190</v>
      </c>
      <c r="BU2" s="15" t="s">
        <v>207</v>
      </c>
      <c r="BW2" s="33" t="s">
        <v>191</v>
      </c>
      <c r="BY2" s="33" t="s">
        <v>192</v>
      </c>
      <c r="BZ2" s="33" t="s">
        <v>193</v>
      </c>
      <c r="CA2" s="33" t="s">
        <v>194</v>
      </c>
      <c r="CB2" s="33" t="s">
        <v>195</v>
      </c>
      <c r="CC2" s="33" t="s">
        <v>196</v>
      </c>
    </row>
    <row r="3" spans="1:81">
      <c r="A3" s="25" t="s">
        <v>0</v>
      </c>
      <c r="C3" s="17">
        <v>346</v>
      </c>
      <c r="D3" s="13">
        <v>4</v>
      </c>
      <c r="E3" s="14">
        <v>28</v>
      </c>
      <c r="F3" s="16"/>
      <c r="G3" s="29">
        <v>5</v>
      </c>
      <c r="H3" s="24">
        <v>0</v>
      </c>
      <c r="I3" s="26">
        <v>0</v>
      </c>
      <c r="J3" s="27">
        <v>53</v>
      </c>
      <c r="K3" s="30">
        <v>0</v>
      </c>
      <c r="M3" s="32">
        <v>0</v>
      </c>
      <c r="P3" s="31">
        <v>0</v>
      </c>
      <c r="T3" s="15">
        <v>8</v>
      </c>
      <c r="U3" s="15">
        <v>180</v>
      </c>
      <c r="V3" s="15">
        <v>3</v>
      </c>
      <c r="AJ3" s="15">
        <v>74</v>
      </c>
      <c r="AM3" s="15">
        <v>29</v>
      </c>
      <c r="BW3" s="33">
        <f>SUM(C3:BU3)</f>
        <v>730</v>
      </c>
      <c r="BY3" s="15">
        <f>SUM(C3:G3)</f>
        <v>383</v>
      </c>
      <c r="BZ3" s="15">
        <f>SUM(C3:L3)</f>
        <v>436</v>
      </c>
      <c r="CA3" s="33">
        <f>SUM(M3:BU3)</f>
        <v>294</v>
      </c>
      <c r="CB3" s="34">
        <f>BY3/$BW3</f>
        <v>0.52465753424657535</v>
      </c>
      <c r="CC3" s="34">
        <f>BZ3/$BW3</f>
        <v>0.59726027397260273</v>
      </c>
    </row>
    <row r="4" spans="1:81">
      <c r="A4" s="25" t="s">
        <v>1</v>
      </c>
      <c r="C4" s="17">
        <v>40</v>
      </c>
      <c r="D4" s="13">
        <v>4</v>
      </c>
      <c r="E4" s="14">
        <v>0</v>
      </c>
      <c r="F4" s="16"/>
      <c r="G4" s="29">
        <v>0</v>
      </c>
      <c r="H4" s="24">
        <v>0</v>
      </c>
      <c r="I4" s="26">
        <v>0</v>
      </c>
      <c r="J4" s="27">
        <v>2</v>
      </c>
      <c r="K4" s="30">
        <v>0</v>
      </c>
      <c r="M4" s="32"/>
      <c r="P4" s="31">
        <v>0</v>
      </c>
      <c r="R4" s="15">
        <v>27</v>
      </c>
      <c r="AM4" s="15">
        <v>1</v>
      </c>
      <c r="AQ4" s="15">
        <v>56</v>
      </c>
      <c r="BM4" s="15">
        <v>16</v>
      </c>
      <c r="BW4" s="33">
        <f>SUM(C4:BU4)</f>
        <v>146</v>
      </c>
      <c r="BY4" s="15">
        <f>SUM(C4:G4)</f>
        <v>44</v>
      </c>
      <c r="BZ4" s="15">
        <f>SUM(C4:L4)</f>
        <v>46</v>
      </c>
      <c r="CA4" s="33">
        <f>SUM(M4:BU4)</f>
        <v>100</v>
      </c>
      <c r="CB4" s="34">
        <f t="shared" ref="CB4:CB50" si="0">BY4/$BW4</f>
        <v>0.30136986301369861</v>
      </c>
      <c r="CC4" s="34">
        <f t="shared" ref="CC4:CC50" si="1">BZ4/$BW4</f>
        <v>0.31506849315068491</v>
      </c>
    </row>
    <row r="5" spans="1:81">
      <c r="A5" s="25" t="s">
        <v>2</v>
      </c>
      <c r="C5" s="17">
        <v>56</v>
      </c>
      <c r="D5" s="13">
        <v>10</v>
      </c>
      <c r="E5" s="14">
        <v>0</v>
      </c>
      <c r="F5" s="16"/>
      <c r="G5" s="29">
        <v>0</v>
      </c>
      <c r="H5" s="24">
        <v>0</v>
      </c>
      <c r="I5" s="26">
        <v>0</v>
      </c>
      <c r="J5" s="27">
        <v>5</v>
      </c>
      <c r="K5" s="30">
        <v>0</v>
      </c>
      <c r="M5" s="32">
        <v>9</v>
      </c>
      <c r="P5" s="31"/>
      <c r="R5" s="15">
        <v>85</v>
      </c>
      <c r="AQ5" s="15">
        <v>1</v>
      </c>
      <c r="BW5" s="33">
        <f>SUM(C5:BU5)</f>
        <v>166</v>
      </c>
      <c r="BY5" s="15">
        <f>SUM(C5:G5)</f>
        <v>66</v>
      </c>
      <c r="BZ5" s="15">
        <f>SUM(C5:L5)</f>
        <v>71</v>
      </c>
      <c r="CA5" s="33">
        <f>SUM(M5:BU5)</f>
        <v>95</v>
      </c>
      <c r="CB5" s="34">
        <f t="shared" si="0"/>
        <v>0.39759036144578314</v>
      </c>
      <c r="CC5" s="34">
        <f t="shared" si="1"/>
        <v>0.42771084337349397</v>
      </c>
    </row>
    <row r="6" spans="1:81">
      <c r="A6" s="25" t="s">
        <v>3</v>
      </c>
      <c r="C6" s="17">
        <v>98</v>
      </c>
      <c r="D6" s="13">
        <v>54</v>
      </c>
      <c r="E6" s="14">
        <v>2</v>
      </c>
      <c r="F6" s="16">
        <v>2</v>
      </c>
      <c r="G6" s="29">
        <v>10</v>
      </c>
      <c r="H6" s="24">
        <v>0</v>
      </c>
      <c r="I6" s="26">
        <v>0</v>
      </c>
      <c r="J6" s="27">
        <v>15</v>
      </c>
      <c r="K6" s="30">
        <v>0</v>
      </c>
      <c r="M6" s="32">
        <v>23</v>
      </c>
      <c r="P6" s="31"/>
      <c r="R6" s="15">
        <v>48</v>
      </c>
      <c r="V6" s="15">
        <v>1</v>
      </c>
      <c r="Y6" s="15">
        <v>4</v>
      </c>
      <c r="AH6" s="15">
        <v>26</v>
      </c>
      <c r="AM6" s="15">
        <v>1</v>
      </c>
      <c r="BW6" s="33">
        <f>SUM(C6:BU6)</f>
        <v>284</v>
      </c>
      <c r="BY6" s="15">
        <f>SUM(C6:G6)</f>
        <v>166</v>
      </c>
      <c r="BZ6" s="15">
        <f>SUM(C6:L6)</f>
        <v>181</v>
      </c>
      <c r="CA6" s="33">
        <f>SUM(M6:BU6)</f>
        <v>103</v>
      </c>
      <c r="CB6" s="34">
        <f t="shared" si="0"/>
        <v>0.58450704225352113</v>
      </c>
      <c r="CC6" s="34">
        <f t="shared" si="1"/>
        <v>0.63732394366197187</v>
      </c>
    </row>
    <row r="7" spans="1:81">
      <c r="A7" s="25" t="s">
        <v>4</v>
      </c>
      <c r="C7" s="17">
        <v>60</v>
      </c>
      <c r="D7" s="13">
        <v>3</v>
      </c>
      <c r="E7" s="14">
        <v>0</v>
      </c>
      <c r="F7" s="16"/>
      <c r="G7" s="29">
        <v>1</v>
      </c>
      <c r="H7" s="24">
        <v>0</v>
      </c>
      <c r="I7" s="26">
        <v>0</v>
      </c>
      <c r="J7" s="27">
        <v>4</v>
      </c>
      <c r="K7" s="30">
        <v>0</v>
      </c>
      <c r="M7" s="32"/>
      <c r="P7" s="31"/>
      <c r="R7" s="15">
        <v>27</v>
      </c>
      <c r="AQ7" s="15">
        <v>5</v>
      </c>
      <c r="BM7" s="15">
        <v>3</v>
      </c>
      <c r="BW7" s="33">
        <f>SUM(C7:BU7)</f>
        <v>103</v>
      </c>
      <c r="BY7" s="15">
        <f>SUM(C7:G7)</f>
        <v>64</v>
      </c>
      <c r="BZ7" s="15">
        <f>SUM(C7:L7)</f>
        <v>68</v>
      </c>
      <c r="CA7" s="33">
        <f>SUM(M7:BU7)</f>
        <v>35</v>
      </c>
      <c r="CB7" s="34">
        <f t="shared" si="0"/>
        <v>0.62135922330097082</v>
      </c>
      <c r="CC7" s="34">
        <f t="shared" si="1"/>
        <v>0.66019417475728159</v>
      </c>
    </row>
    <row r="8" spans="1:81">
      <c r="A8" s="25" t="s">
        <v>5</v>
      </c>
      <c r="C8" s="17">
        <v>70</v>
      </c>
      <c r="D8" s="13">
        <v>3</v>
      </c>
      <c r="E8" s="14">
        <v>1</v>
      </c>
      <c r="F8" s="16"/>
      <c r="G8" s="29">
        <v>8</v>
      </c>
      <c r="H8" s="24">
        <v>0</v>
      </c>
      <c r="I8" s="26">
        <v>0</v>
      </c>
      <c r="J8" s="27">
        <v>3</v>
      </c>
      <c r="K8" s="30">
        <v>0</v>
      </c>
      <c r="M8" s="32">
        <v>11</v>
      </c>
      <c r="P8" s="31"/>
      <c r="R8" s="15">
        <v>19</v>
      </c>
      <c r="AH8" s="15">
        <v>51</v>
      </c>
      <c r="BW8" s="33">
        <f>SUM(C8:BU8)</f>
        <v>166</v>
      </c>
      <c r="BY8" s="15">
        <f>SUM(C8:G8)</f>
        <v>82</v>
      </c>
      <c r="BZ8" s="15">
        <f>SUM(C8:L8)</f>
        <v>85</v>
      </c>
      <c r="CA8" s="33">
        <f>SUM(M8:BU8)</f>
        <v>81</v>
      </c>
      <c r="CB8" s="34">
        <f t="shared" si="0"/>
        <v>0.49397590361445781</v>
      </c>
      <c r="CC8" s="34">
        <f t="shared" si="1"/>
        <v>0.51204819277108438</v>
      </c>
    </row>
    <row r="9" spans="1:81">
      <c r="A9" s="25" t="s">
        <v>6</v>
      </c>
      <c r="C9" s="17">
        <v>72</v>
      </c>
      <c r="D9" s="13">
        <v>17</v>
      </c>
      <c r="E9" s="14">
        <v>3</v>
      </c>
      <c r="F9" s="16">
        <v>25</v>
      </c>
      <c r="G9" s="29">
        <v>5</v>
      </c>
      <c r="H9" s="24">
        <v>0</v>
      </c>
      <c r="I9" s="26">
        <v>0</v>
      </c>
      <c r="J9" s="27">
        <v>15</v>
      </c>
      <c r="K9" s="30">
        <v>0</v>
      </c>
      <c r="M9" s="32">
        <v>25</v>
      </c>
      <c r="P9" s="31"/>
      <c r="T9" s="15">
        <v>1</v>
      </c>
      <c r="V9" s="15">
        <v>1</v>
      </c>
      <c r="AT9" s="15">
        <v>37</v>
      </c>
      <c r="BW9" s="33">
        <f>SUM(C9:BU9)</f>
        <v>201</v>
      </c>
      <c r="BY9" s="15">
        <f>SUM(C9:G9)</f>
        <v>122</v>
      </c>
      <c r="BZ9" s="15">
        <f>SUM(C9:L9)</f>
        <v>137</v>
      </c>
      <c r="CA9" s="33">
        <f>SUM(M9:BU9)</f>
        <v>64</v>
      </c>
      <c r="CB9" s="34">
        <f t="shared" si="0"/>
        <v>0.60696517412935325</v>
      </c>
      <c r="CC9" s="34">
        <f t="shared" si="1"/>
        <v>0.68159203980099503</v>
      </c>
    </row>
    <row r="10" spans="1:81">
      <c r="A10" s="25" t="s">
        <v>7</v>
      </c>
      <c r="C10" s="17">
        <v>41</v>
      </c>
      <c r="D10" s="13">
        <v>40</v>
      </c>
      <c r="E10" s="14">
        <v>2</v>
      </c>
      <c r="F10" s="16">
        <v>135</v>
      </c>
      <c r="G10" s="29">
        <v>10</v>
      </c>
      <c r="H10" s="24">
        <v>2</v>
      </c>
      <c r="I10" s="26">
        <v>0</v>
      </c>
      <c r="J10" s="27">
        <v>8</v>
      </c>
      <c r="K10" s="30">
        <v>7</v>
      </c>
      <c r="M10" s="32">
        <v>50</v>
      </c>
      <c r="N10" s="15">
        <v>1</v>
      </c>
      <c r="P10" s="31"/>
      <c r="T10" s="15">
        <v>4</v>
      </c>
      <c r="W10" s="15">
        <v>1</v>
      </c>
      <c r="AD10" s="15">
        <v>19</v>
      </c>
      <c r="AT10" s="15">
        <v>13</v>
      </c>
      <c r="BW10" s="33">
        <f>SUM(C10:BU10)</f>
        <v>333</v>
      </c>
      <c r="BY10" s="15">
        <f>SUM(C10:G10)</f>
        <v>228</v>
      </c>
      <c r="BZ10" s="15">
        <f>SUM(C10:L10)</f>
        <v>245</v>
      </c>
      <c r="CA10" s="33">
        <f>SUM(M10:BU10)</f>
        <v>88</v>
      </c>
      <c r="CB10" s="34">
        <f t="shared" si="0"/>
        <v>0.68468468468468469</v>
      </c>
      <c r="CC10" s="34">
        <f t="shared" si="1"/>
        <v>0.7357357357357357</v>
      </c>
    </row>
    <row r="11" spans="1:81">
      <c r="A11" s="25" t="s">
        <v>8</v>
      </c>
      <c r="C11" s="17">
        <v>10</v>
      </c>
      <c r="D11" s="13">
        <v>41</v>
      </c>
      <c r="E11" s="14">
        <v>6</v>
      </c>
      <c r="F11" s="16">
        <v>50</v>
      </c>
      <c r="G11" s="29">
        <v>7</v>
      </c>
      <c r="H11" s="24">
        <v>1</v>
      </c>
      <c r="I11" s="26">
        <v>0</v>
      </c>
      <c r="J11" s="27">
        <v>8</v>
      </c>
      <c r="K11" s="30">
        <v>0</v>
      </c>
      <c r="M11" s="32">
        <v>65</v>
      </c>
      <c r="P11" s="31"/>
      <c r="W11" s="15">
        <v>1</v>
      </c>
      <c r="AM11" s="15">
        <v>2</v>
      </c>
      <c r="AO11" s="15">
        <v>2</v>
      </c>
      <c r="BW11" s="33">
        <f>SUM(C11:BU11)</f>
        <v>193</v>
      </c>
      <c r="BY11" s="15">
        <f>SUM(C11:G11)</f>
        <v>114</v>
      </c>
      <c r="BZ11" s="15">
        <f>SUM(C11:L11)</f>
        <v>123</v>
      </c>
      <c r="CA11" s="33">
        <f>SUM(M11:BU11)</f>
        <v>70</v>
      </c>
      <c r="CB11" s="34">
        <f t="shared" si="0"/>
        <v>0.59067357512953367</v>
      </c>
      <c r="CC11" s="34">
        <f t="shared" si="1"/>
        <v>0.63730569948186533</v>
      </c>
    </row>
    <row r="12" spans="1:81">
      <c r="A12" s="25" t="s">
        <v>9</v>
      </c>
      <c r="C12" s="17">
        <v>0</v>
      </c>
      <c r="D12" s="13">
        <v>31</v>
      </c>
      <c r="E12" s="14">
        <v>1</v>
      </c>
      <c r="F12" s="16">
        <v>45</v>
      </c>
      <c r="G12" s="29">
        <v>28</v>
      </c>
      <c r="H12" s="24">
        <v>24</v>
      </c>
      <c r="I12" s="26">
        <v>0</v>
      </c>
      <c r="J12" s="27">
        <v>7</v>
      </c>
      <c r="K12" s="30">
        <v>5</v>
      </c>
      <c r="M12" s="32">
        <v>27</v>
      </c>
      <c r="P12" s="31">
        <v>26</v>
      </c>
      <c r="W12" s="15">
        <v>1</v>
      </c>
      <c r="AO12" s="15">
        <v>59</v>
      </c>
      <c r="BW12" s="33">
        <f>SUM(C12:BU12)</f>
        <v>254</v>
      </c>
      <c r="BY12" s="15">
        <f>SUM(C12:G12)</f>
        <v>105</v>
      </c>
      <c r="BZ12" s="15">
        <f>SUM(C12:L12)</f>
        <v>141</v>
      </c>
      <c r="CA12" s="33">
        <f>SUM(M12:BU12)</f>
        <v>113</v>
      </c>
      <c r="CB12" s="34">
        <f t="shared" si="0"/>
        <v>0.41338582677165353</v>
      </c>
      <c r="CC12" s="34">
        <f t="shared" si="1"/>
        <v>0.55511811023622049</v>
      </c>
    </row>
    <row r="13" spans="1:81">
      <c r="A13" s="25" t="s">
        <v>10</v>
      </c>
      <c r="C13" s="17">
        <v>9</v>
      </c>
      <c r="D13" s="13">
        <v>137</v>
      </c>
      <c r="E13" s="14">
        <v>47</v>
      </c>
      <c r="F13" s="16">
        <v>157</v>
      </c>
      <c r="G13" s="29">
        <v>215</v>
      </c>
      <c r="H13" s="24">
        <v>62</v>
      </c>
      <c r="I13" s="26">
        <v>0</v>
      </c>
      <c r="J13" s="27">
        <v>55</v>
      </c>
      <c r="K13" s="30">
        <v>15</v>
      </c>
      <c r="L13" s="15">
        <v>2</v>
      </c>
      <c r="M13" s="32">
        <v>13</v>
      </c>
      <c r="N13" s="15">
        <v>1</v>
      </c>
      <c r="P13" s="31">
        <v>7</v>
      </c>
      <c r="T13" s="15">
        <v>1</v>
      </c>
      <c r="W13" s="15">
        <v>147</v>
      </c>
      <c r="Y13" s="15">
        <v>8</v>
      </c>
      <c r="AA13" s="15">
        <v>35</v>
      </c>
      <c r="AI13" s="15">
        <v>2</v>
      </c>
      <c r="AM13" s="15">
        <v>4</v>
      </c>
      <c r="AO13" s="15">
        <v>5</v>
      </c>
      <c r="AX13" s="15">
        <v>2</v>
      </c>
      <c r="AZ13" s="15">
        <v>34</v>
      </c>
      <c r="BC13" s="15">
        <v>2</v>
      </c>
      <c r="BE13" s="15">
        <v>2</v>
      </c>
      <c r="BO13" s="15">
        <v>3</v>
      </c>
      <c r="BW13" s="33">
        <f>SUM(C13:BU13)</f>
        <v>965</v>
      </c>
      <c r="BY13" s="15">
        <f>SUM(C13:G13)</f>
        <v>565</v>
      </c>
      <c r="BZ13" s="15">
        <f>SUM(C13:L13)</f>
        <v>699</v>
      </c>
      <c r="CA13" s="33">
        <f>SUM(M13:BU13)</f>
        <v>266</v>
      </c>
      <c r="CB13" s="34">
        <f t="shared" si="0"/>
        <v>0.58549222797927458</v>
      </c>
      <c r="CC13" s="34">
        <f t="shared" si="1"/>
        <v>0.72435233160621759</v>
      </c>
    </row>
    <row r="14" spans="1:81">
      <c r="A14" s="25" t="s">
        <v>11</v>
      </c>
      <c r="C14" s="17">
        <v>125</v>
      </c>
      <c r="D14" s="13">
        <v>189</v>
      </c>
      <c r="E14" s="14">
        <v>20</v>
      </c>
      <c r="F14" s="16">
        <v>117</v>
      </c>
      <c r="G14" s="29">
        <v>68</v>
      </c>
      <c r="H14" s="24">
        <v>8</v>
      </c>
      <c r="I14" s="26">
        <v>0</v>
      </c>
      <c r="J14" s="27">
        <v>43</v>
      </c>
      <c r="K14" s="30">
        <v>27</v>
      </c>
      <c r="L14" s="15">
        <v>3</v>
      </c>
      <c r="M14" s="32">
        <v>16</v>
      </c>
      <c r="N14" s="15">
        <v>3</v>
      </c>
      <c r="P14" s="31"/>
      <c r="T14" s="15">
        <v>9</v>
      </c>
      <c r="W14" s="15">
        <v>6</v>
      </c>
      <c r="Y14" s="15">
        <v>1</v>
      </c>
      <c r="AA14" s="15">
        <v>3</v>
      </c>
      <c r="AD14" s="15">
        <v>83</v>
      </c>
      <c r="AI14" s="15">
        <v>3</v>
      </c>
      <c r="BW14" s="33">
        <f>SUM(C14:BU14)</f>
        <v>724</v>
      </c>
      <c r="BY14" s="15">
        <f>SUM(C14:G14)</f>
        <v>519</v>
      </c>
      <c r="BZ14" s="15">
        <f>SUM(C14:L14)</f>
        <v>600</v>
      </c>
      <c r="CA14" s="33">
        <f>SUM(M14:BU14)</f>
        <v>124</v>
      </c>
      <c r="CB14" s="34">
        <f t="shared" si="0"/>
        <v>0.71685082872928174</v>
      </c>
      <c r="CC14" s="34">
        <f t="shared" si="1"/>
        <v>0.82872928176795579</v>
      </c>
    </row>
    <row r="15" spans="1:81">
      <c r="A15" s="25" t="s">
        <v>12</v>
      </c>
      <c r="C15" s="17">
        <v>127</v>
      </c>
      <c r="D15" s="13">
        <v>335</v>
      </c>
      <c r="E15" s="14">
        <v>242</v>
      </c>
      <c r="F15" s="16">
        <v>81</v>
      </c>
      <c r="G15" s="29">
        <v>176</v>
      </c>
      <c r="H15" s="24">
        <v>69</v>
      </c>
      <c r="I15" s="26">
        <v>0</v>
      </c>
      <c r="J15" s="27">
        <v>147</v>
      </c>
      <c r="K15" s="30">
        <v>85</v>
      </c>
      <c r="L15" s="15">
        <v>4</v>
      </c>
      <c r="M15" s="32">
        <v>1</v>
      </c>
      <c r="N15" s="15">
        <v>31</v>
      </c>
      <c r="P15" s="31"/>
      <c r="T15" s="15">
        <v>38</v>
      </c>
      <c r="V15" s="15">
        <v>17</v>
      </c>
      <c r="W15" s="15">
        <v>1</v>
      </c>
      <c r="Y15" s="15">
        <v>98</v>
      </c>
      <c r="AA15" s="15">
        <v>64</v>
      </c>
      <c r="AI15" s="15">
        <v>57</v>
      </c>
      <c r="AL15" s="15">
        <v>2</v>
      </c>
      <c r="AM15" s="15">
        <v>13</v>
      </c>
      <c r="AS15" s="15">
        <v>1</v>
      </c>
      <c r="AX15" s="15">
        <v>41</v>
      </c>
      <c r="AZ15" s="15">
        <v>1</v>
      </c>
      <c r="BC15" s="15">
        <v>26</v>
      </c>
      <c r="BE15" s="15">
        <v>21</v>
      </c>
      <c r="BF15" s="15">
        <v>14</v>
      </c>
      <c r="BH15" s="15">
        <v>1</v>
      </c>
      <c r="BO15" s="15">
        <v>14</v>
      </c>
      <c r="BR15" s="15">
        <v>16</v>
      </c>
      <c r="BW15" s="33">
        <f>SUM(C15:BU15)</f>
        <v>1723</v>
      </c>
      <c r="BY15" s="15">
        <f>SUM(C15:G15)</f>
        <v>961</v>
      </c>
      <c r="BZ15" s="15">
        <f>SUM(C15:L15)</f>
        <v>1266</v>
      </c>
      <c r="CA15" s="33">
        <f>SUM(M15:BU15)</f>
        <v>457</v>
      </c>
      <c r="CB15" s="34">
        <f t="shared" si="0"/>
        <v>0.55774811375507838</v>
      </c>
      <c r="CC15" s="34">
        <f t="shared" si="1"/>
        <v>0.73476494486360999</v>
      </c>
    </row>
    <row r="16" spans="1:81">
      <c r="A16" s="25" t="s">
        <v>13</v>
      </c>
      <c r="C16" s="17">
        <v>39</v>
      </c>
      <c r="D16" s="13">
        <v>82</v>
      </c>
      <c r="E16" s="14">
        <v>54</v>
      </c>
      <c r="F16" s="16">
        <v>27</v>
      </c>
      <c r="G16" s="29">
        <v>84</v>
      </c>
      <c r="H16" s="24">
        <v>23</v>
      </c>
      <c r="I16" s="26">
        <v>0</v>
      </c>
      <c r="J16" s="27">
        <v>58</v>
      </c>
      <c r="K16" s="30">
        <v>258</v>
      </c>
      <c r="M16" s="32">
        <v>1</v>
      </c>
      <c r="N16" s="15">
        <v>172</v>
      </c>
      <c r="P16" s="31"/>
      <c r="T16" s="15">
        <v>7</v>
      </c>
      <c r="V16" s="15">
        <v>3</v>
      </c>
      <c r="Y16" s="15">
        <v>30</v>
      </c>
      <c r="AA16" s="15">
        <v>24</v>
      </c>
      <c r="AI16" s="15">
        <v>13</v>
      </c>
      <c r="AL16" s="15">
        <v>70</v>
      </c>
      <c r="AM16" s="15">
        <v>4</v>
      </c>
      <c r="AS16" s="15">
        <v>7</v>
      </c>
      <c r="BC16" s="15">
        <v>1</v>
      </c>
      <c r="BF16" s="15">
        <v>9</v>
      </c>
      <c r="BH16" s="15">
        <v>21</v>
      </c>
      <c r="BO16" s="15">
        <v>1</v>
      </c>
      <c r="BW16" s="33">
        <f>SUM(C16:BU16)</f>
        <v>988</v>
      </c>
      <c r="BY16" s="15">
        <f>SUM(C16:G16)</f>
        <v>286</v>
      </c>
      <c r="BZ16" s="15">
        <f>SUM(C16:L16)</f>
        <v>625</v>
      </c>
      <c r="CA16" s="33">
        <f>SUM(M16:BU16)</f>
        <v>363</v>
      </c>
      <c r="CB16" s="34">
        <f t="shared" si="0"/>
        <v>0.28947368421052633</v>
      </c>
      <c r="CC16" s="34">
        <f t="shared" si="1"/>
        <v>0.63259109311740891</v>
      </c>
    </row>
    <row r="17" spans="1:81">
      <c r="A17" s="25" t="s">
        <v>14</v>
      </c>
      <c r="C17" s="17">
        <v>0</v>
      </c>
      <c r="D17" s="13">
        <v>36</v>
      </c>
      <c r="E17" s="14">
        <v>70</v>
      </c>
      <c r="F17" s="16">
        <v>49</v>
      </c>
      <c r="G17" s="29">
        <v>13</v>
      </c>
      <c r="H17" s="24">
        <v>0</v>
      </c>
      <c r="I17" s="26">
        <v>0</v>
      </c>
      <c r="J17" s="27">
        <f>1+51</f>
        <v>52</v>
      </c>
      <c r="K17" s="30">
        <v>0</v>
      </c>
      <c r="M17" s="32">
        <v>6</v>
      </c>
      <c r="O17" s="15">
        <v>18</v>
      </c>
      <c r="P17" s="31">
        <v>41</v>
      </c>
      <c r="BW17" s="33">
        <f>SUM(C17:BU17)</f>
        <v>285</v>
      </c>
      <c r="BY17" s="15">
        <f>SUM(C17:G17)</f>
        <v>168</v>
      </c>
      <c r="BZ17" s="15">
        <f>SUM(C17:L17)</f>
        <v>220</v>
      </c>
      <c r="CA17" s="33">
        <f>SUM(M17:BU17)</f>
        <v>65</v>
      </c>
      <c r="CB17" s="34">
        <f t="shared" si="0"/>
        <v>0.58947368421052626</v>
      </c>
      <c r="CC17" s="34">
        <f t="shared" si="1"/>
        <v>0.77192982456140347</v>
      </c>
    </row>
    <row r="18" spans="1:81">
      <c r="A18" s="25" t="s">
        <v>15</v>
      </c>
      <c r="C18" s="17">
        <v>0</v>
      </c>
      <c r="D18" s="13">
        <v>25</v>
      </c>
      <c r="E18" s="14">
        <v>3</v>
      </c>
      <c r="F18" s="16">
        <v>35</v>
      </c>
      <c r="G18" s="29">
        <v>9</v>
      </c>
      <c r="H18" s="24">
        <v>0</v>
      </c>
      <c r="I18" s="26">
        <v>0</v>
      </c>
      <c r="J18" s="27"/>
      <c r="K18" s="30">
        <v>0</v>
      </c>
      <c r="M18" s="32"/>
      <c r="O18" s="15">
        <v>27</v>
      </c>
      <c r="P18" s="31">
        <v>65</v>
      </c>
      <c r="V18" s="15">
        <v>1</v>
      </c>
      <c r="BW18" s="33">
        <f>SUM(C18:BU18)</f>
        <v>165</v>
      </c>
      <c r="BY18" s="15">
        <f>SUM(C18:G18)</f>
        <v>72</v>
      </c>
      <c r="BZ18" s="15">
        <f>SUM(C18:L18)</f>
        <v>72</v>
      </c>
      <c r="CA18" s="33">
        <f>SUM(M18:BU18)</f>
        <v>93</v>
      </c>
      <c r="CB18" s="34">
        <f t="shared" si="0"/>
        <v>0.43636363636363634</v>
      </c>
      <c r="CC18" s="34">
        <f t="shared" si="1"/>
        <v>0.43636363636363634</v>
      </c>
    </row>
    <row r="19" spans="1:81">
      <c r="A19" s="25" t="s">
        <v>16</v>
      </c>
      <c r="C19" s="17">
        <v>0</v>
      </c>
      <c r="D19" s="13">
        <v>34</v>
      </c>
      <c r="E19" s="14">
        <v>1</v>
      </c>
      <c r="F19" s="16">
        <v>9</v>
      </c>
      <c r="G19" s="29">
        <v>3</v>
      </c>
      <c r="H19" s="24">
        <v>0</v>
      </c>
      <c r="I19" s="26">
        <v>0</v>
      </c>
      <c r="J19" s="27"/>
      <c r="K19" s="30">
        <v>0</v>
      </c>
      <c r="L19" s="15">
        <v>13</v>
      </c>
      <c r="M19" s="32"/>
      <c r="P19" s="31">
        <v>65</v>
      </c>
      <c r="V19" s="15">
        <v>1</v>
      </c>
      <c r="X19" s="15">
        <v>13</v>
      </c>
      <c r="BG19" s="15">
        <v>23</v>
      </c>
      <c r="BW19" s="33">
        <f>SUM(C19:BU19)</f>
        <v>162</v>
      </c>
      <c r="BY19" s="15">
        <f>SUM(C19:G19)</f>
        <v>47</v>
      </c>
      <c r="BZ19" s="15">
        <f>SUM(C19:L19)</f>
        <v>60</v>
      </c>
      <c r="CA19" s="33">
        <f>SUM(M19:BU19)</f>
        <v>102</v>
      </c>
      <c r="CB19" s="34">
        <f t="shared" si="0"/>
        <v>0.29012345679012347</v>
      </c>
      <c r="CC19" s="34">
        <f t="shared" si="1"/>
        <v>0.37037037037037035</v>
      </c>
    </row>
    <row r="20" spans="1:81">
      <c r="A20" s="25" t="s">
        <v>17</v>
      </c>
      <c r="C20" s="17">
        <v>0</v>
      </c>
      <c r="D20" s="13">
        <v>2</v>
      </c>
      <c r="E20" s="14">
        <v>2</v>
      </c>
      <c r="F20" s="16"/>
      <c r="G20" s="29">
        <v>2</v>
      </c>
      <c r="H20" s="24">
        <v>0</v>
      </c>
      <c r="I20" s="26">
        <v>0</v>
      </c>
      <c r="J20" s="27"/>
      <c r="K20" s="30">
        <v>0</v>
      </c>
      <c r="M20" s="32"/>
      <c r="O20" s="15">
        <v>15</v>
      </c>
      <c r="P20" s="31">
        <v>39</v>
      </c>
      <c r="X20" s="15">
        <v>49</v>
      </c>
      <c r="BW20" s="33">
        <f>SUM(C20:BU20)</f>
        <v>109</v>
      </c>
      <c r="BY20" s="15">
        <f>SUM(C20:G20)</f>
        <v>6</v>
      </c>
      <c r="BZ20" s="15">
        <f>SUM(C20:L20)</f>
        <v>6</v>
      </c>
      <c r="CA20" s="33">
        <f>SUM(M20:BU20)</f>
        <v>103</v>
      </c>
      <c r="CB20" s="34">
        <f t="shared" si="0"/>
        <v>5.5045871559633031E-2</v>
      </c>
      <c r="CC20" s="34">
        <f t="shared" si="1"/>
        <v>5.5045871559633031E-2</v>
      </c>
    </row>
    <row r="21" spans="1:81">
      <c r="A21" s="25" t="s">
        <v>18</v>
      </c>
      <c r="C21" s="17">
        <v>22</v>
      </c>
      <c r="D21" s="13">
        <v>6</v>
      </c>
      <c r="E21" s="14">
        <v>3</v>
      </c>
      <c r="F21" s="16">
        <v>27</v>
      </c>
      <c r="G21" s="29">
        <v>2</v>
      </c>
      <c r="H21" s="24">
        <v>0</v>
      </c>
      <c r="I21" s="26">
        <v>0</v>
      </c>
      <c r="J21" s="27">
        <v>17</v>
      </c>
      <c r="K21" s="30">
        <v>0</v>
      </c>
      <c r="M21" s="32">
        <v>2</v>
      </c>
      <c r="N21" s="15">
        <v>2</v>
      </c>
      <c r="P21" s="31"/>
      <c r="AV21" s="15">
        <v>32</v>
      </c>
      <c r="BW21" s="33">
        <f>SUM(C21:BU21)</f>
        <v>113</v>
      </c>
      <c r="BY21" s="15">
        <f>SUM(C21:G21)</f>
        <v>60</v>
      </c>
      <c r="BZ21" s="15">
        <f>SUM(C21:L21)</f>
        <v>77</v>
      </c>
      <c r="CA21" s="33">
        <f>SUM(M21:BU21)</f>
        <v>36</v>
      </c>
      <c r="CB21" s="34">
        <f t="shared" si="0"/>
        <v>0.53097345132743368</v>
      </c>
      <c r="CC21" s="34">
        <f t="shared" si="1"/>
        <v>0.68141592920353977</v>
      </c>
    </row>
    <row r="22" spans="1:81">
      <c r="A22" s="25" t="s">
        <v>19</v>
      </c>
      <c r="C22" s="17">
        <v>5</v>
      </c>
      <c r="D22" s="13">
        <v>56</v>
      </c>
      <c r="E22" s="14">
        <v>3</v>
      </c>
      <c r="F22" s="16">
        <v>24</v>
      </c>
      <c r="G22" s="29">
        <v>67</v>
      </c>
      <c r="H22" s="24">
        <v>0</v>
      </c>
      <c r="I22" s="26">
        <v>0</v>
      </c>
      <c r="J22" s="27">
        <v>3</v>
      </c>
      <c r="K22" s="30">
        <v>0</v>
      </c>
      <c r="M22" s="32">
        <v>10</v>
      </c>
      <c r="P22" s="31">
        <v>18</v>
      </c>
      <c r="AV22" s="15">
        <v>17</v>
      </c>
      <c r="BL22" s="15">
        <v>19</v>
      </c>
      <c r="BW22" s="33">
        <f>SUM(C22:BU22)</f>
        <v>222</v>
      </c>
      <c r="BY22" s="15">
        <f>SUM(C22:G22)</f>
        <v>155</v>
      </c>
      <c r="BZ22" s="15">
        <f>SUM(C22:L22)</f>
        <v>158</v>
      </c>
      <c r="CA22" s="33">
        <f>SUM(M22:BU22)</f>
        <v>64</v>
      </c>
      <c r="CB22" s="34">
        <f t="shared" si="0"/>
        <v>0.69819819819819817</v>
      </c>
      <c r="CC22" s="34">
        <f t="shared" si="1"/>
        <v>0.71171171171171166</v>
      </c>
    </row>
    <row r="23" spans="1:81">
      <c r="A23" s="25" t="s">
        <v>20</v>
      </c>
      <c r="C23" s="17">
        <v>0</v>
      </c>
      <c r="D23" s="13">
        <v>4</v>
      </c>
      <c r="E23" s="14">
        <v>19</v>
      </c>
      <c r="F23" s="16">
        <v>3</v>
      </c>
      <c r="G23" s="29">
        <v>40</v>
      </c>
      <c r="H23" s="24">
        <v>41</v>
      </c>
      <c r="I23" s="26">
        <v>0</v>
      </c>
      <c r="J23" s="27">
        <v>6</v>
      </c>
      <c r="K23" s="30">
        <v>0</v>
      </c>
      <c r="M23" s="32"/>
      <c r="N23" s="15">
        <v>1</v>
      </c>
      <c r="O23" s="15">
        <v>110</v>
      </c>
      <c r="P23" s="31">
        <v>24</v>
      </c>
      <c r="X23" s="15">
        <v>63</v>
      </c>
      <c r="AC23" s="15">
        <v>10</v>
      </c>
      <c r="AM23" s="15">
        <v>3</v>
      </c>
      <c r="AY23" s="15">
        <v>13</v>
      </c>
      <c r="BW23" s="33">
        <f>SUM(C23:BU23)</f>
        <v>337</v>
      </c>
      <c r="BY23" s="15">
        <f>SUM(C23:G23)</f>
        <v>66</v>
      </c>
      <c r="BZ23" s="15">
        <f>SUM(C23:L23)</f>
        <v>113</v>
      </c>
      <c r="CA23" s="33">
        <f>SUM(M23:BU23)</f>
        <v>224</v>
      </c>
      <c r="CB23" s="34">
        <f t="shared" si="0"/>
        <v>0.19584569732937684</v>
      </c>
      <c r="CC23" s="34">
        <f t="shared" si="1"/>
        <v>0.33531157270029671</v>
      </c>
    </row>
    <row r="24" spans="1:81">
      <c r="A24" s="25" t="s">
        <v>21</v>
      </c>
      <c r="C24" s="17">
        <v>0</v>
      </c>
      <c r="D24" s="13">
        <v>22</v>
      </c>
      <c r="E24" s="14">
        <v>37</v>
      </c>
      <c r="F24" s="16">
        <v>121</v>
      </c>
      <c r="G24" s="29">
        <v>0</v>
      </c>
      <c r="H24" s="24">
        <v>16</v>
      </c>
      <c r="I24" s="26">
        <v>0</v>
      </c>
      <c r="J24" s="27">
        <v>11</v>
      </c>
      <c r="K24" s="30">
        <v>64</v>
      </c>
      <c r="M24" s="32">
        <v>5</v>
      </c>
      <c r="N24" s="15">
        <v>92</v>
      </c>
      <c r="O24" s="15">
        <v>11</v>
      </c>
      <c r="P24" s="31"/>
      <c r="V24" s="15">
        <v>1</v>
      </c>
      <c r="AK24" s="15">
        <v>73</v>
      </c>
      <c r="BW24" s="33">
        <f>SUM(C24:BU24)</f>
        <v>453</v>
      </c>
      <c r="BY24" s="15">
        <f>SUM(C24:G24)</f>
        <v>180</v>
      </c>
      <c r="BZ24" s="15">
        <f>SUM(C24:L24)</f>
        <v>271</v>
      </c>
      <c r="CA24" s="33">
        <f>SUM(M24:BU24)</f>
        <v>182</v>
      </c>
      <c r="CB24" s="34">
        <f t="shared" si="0"/>
        <v>0.39735099337748342</v>
      </c>
      <c r="CC24" s="34">
        <f t="shared" si="1"/>
        <v>0.59823399558498891</v>
      </c>
    </row>
    <row r="25" spans="1:81">
      <c r="A25" s="25" t="s">
        <v>22</v>
      </c>
      <c r="C25" s="17">
        <v>6</v>
      </c>
      <c r="D25" s="13">
        <v>27</v>
      </c>
      <c r="E25" s="14">
        <v>100</v>
      </c>
      <c r="F25" s="16">
        <v>18</v>
      </c>
      <c r="G25" s="29">
        <v>30</v>
      </c>
      <c r="H25" s="24">
        <v>290</v>
      </c>
      <c r="I25" s="26">
        <v>0</v>
      </c>
      <c r="J25" s="27">
        <v>44</v>
      </c>
      <c r="K25" s="30">
        <v>10</v>
      </c>
      <c r="M25" s="32">
        <v>0</v>
      </c>
      <c r="N25" s="15">
        <v>18</v>
      </c>
      <c r="O25" s="15">
        <v>120</v>
      </c>
      <c r="P25" s="31">
        <v>2</v>
      </c>
      <c r="T25" s="15">
        <v>1</v>
      </c>
      <c r="V25" s="15">
        <v>4</v>
      </c>
      <c r="X25" s="15">
        <v>24</v>
      </c>
      <c r="AC25" s="15">
        <v>104</v>
      </c>
      <c r="AM25" s="15">
        <v>7</v>
      </c>
      <c r="AP25" s="15">
        <v>64</v>
      </c>
      <c r="AY25" s="15">
        <v>30</v>
      </c>
      <c r="BI25" s="15">
        <v>22</v>
      </c>
      <c r="BW25" s="33">
        <f>SUM(C25:BU25)</f>
        <v>921</v>
      </c>
      <c r="BY25" s="15">
        <f>SUM(C25:G25)</f>
        <v>181</v>
      </c>
      <c r="BZ25" s="15">
        <f>SUM(C25:L25)</f>
        <v>525</v>
      </c>
      <c r="CA25" s="33">
        <f>SUM(M25:BU25)</f>
        <v>396</v>
      </c>
      <c r="CB25" s="34">
        <f t="shared" si="0"/>
        <v>0.19652551574375679</v>
      </c>
      <c r="CC25" s="34">
        <f t="shared" si="1"/>
        <v>0.57003257328990231</v>
      </c>
    </row>
    <row r="26" spans="1:81">
      <c r="A26" s="25" t="s">
        <v>23</v>
      </c>
      <c r="C26" s="17">
        <v>0</v>
      </c>
      <c r="D26" s="13">
        <v>3</v>
      </c>
      <c r="E26" s="14">
        <v>59</v>
      </c>
      <c r="F26" s="16">
        <v>10</v>
      </c>
      <c r="G26" s="29">
        <v>32</v>
      </c>
      <c r="H26" s="24">
        <v>50</v>
      </c>
      <c r="I26" s="26">
        <v>0</v>
      </c>
      <c r="J26" s="27">
        <v>7</v>
      </c>
      <c r="K26" s="30">
        <v>0</v>
      </c>
      <c r="L26" s="15">
        <v>11</v>
      </c>
      <c r="M26" s="32">
        <v>0</v>
      </c>
      <c r="N26" s="15">
        <v>3</v>
      </c>
      <c r="O26" s="15">
        <v>9</v>
      </c>
      <c r="P26" s="31">
        <v>9</v>
      </c>
      <c r="V26" s="15">
        <v>1</v>
      </c>
      <c r="AC26" s="15">
        <v>7</v>
      </c>
      <c r="BW26" s="33">
        <f>SUM(C26:BU26)</f>
        <v>201</v>
      </c>
      <c r="BY26" s="15">
        <f>SUM(C26:G26)</f>
        <v>104</v>
      </c>
      <c r="BZ26" s="15">
        <f>SUM(C26:L26)</f>
        <v>172</v>
      </c>
      <c r="CA26" s="33">
        <f>SUM(M26:BU26)</f>
        <v>29</v>
      </c>
      <c r="CB26" s="34">
        <f t="shared" si="0"/>
        <v>0.51741293532338306</v>
      </c>
      <c r="CC26" s="34">
        <f t="shared" si="1"/>
        <v>0.85572139303482586</v>
      </c>
    </row>
    <row r="27" spans="1:81">
      <c r="A27" s="25" t="s">
        <v>24</v>
      </c>
      <c r="C27" s="17">
        <v>8</v>
      </c>
      <c r="D27" s="13">
        <v>2</v>
      </c>
      <c r="E27" s="14">
        <v>11</v>
      </c>
      <c r="F27" s="16">
        <v>10</v>
      </c>
      <c r="G27" s="29">
        <v>52</v>
      </c>
      <c r="H27" s="24">
        <v>32</v>
      </c>
      <c r="I27" s="26">
        <v>0</v>
      </c>
      <c r="J27" s="27">
        <v>6</v>
      </c>
      <c r="K27" s="30">
        <v>0</v>
      </c>
      <c r="L27" s="15">
        <v>30</v>
      </c>
      <c r="M27" s="32">
        <v>0</v>
      </c>
      <c r="O27" s="15">
        <v>1</v>
      </c>
      <c r="P27" s="31">
        <v>5</v>
      </c>
      <c r="AU27" s="15">
        <v>1</v>
      </c>
      <c r="BJ27" s="15">
        <v>1</v>
      </c>
      <c r="BW27" s="33">
        <f>SUM(C27:BU27)</f>
        <v>159</v>
      </c>
      <c r="BY27" s="15">
        <f>SUM(C27:G27)</f>
        <v>83</v>
      </c>
      <c r="BZ27" s="15">
        <f>SUM(C27:L27)</f>
        <v>151</v>
      </c>
      <c r="CA27" s="33">
        <f>SUM(M27:BU27)</f>
        <v>8</v>
      </c>
      <c r="CB27" s="34">
        <f t="shared" si="0"/>
        <v>0.5220125786163522</v>
      </c>
      <c r="CC27" s="34">
        <f t="shared" si="1"/>
        <v>0.94968553459119498</v>
      </c>
    </row>
    <row r="28" spans="1:81">
      <c r="A28" s="25" t="s">
        <v>25</v>
      </c>
      <c r="C28" s="17">
        <v>0</v>
      </c>
      <c r="D28" s="13">
        <v>10</v>
      </c>
      <c r="E28" s="14">
        <v>35</v>
      </c>
      <c r="F28" s="16">
        <f>8+62</f>
        <v>70</v>
      </c>
      <c r="G28" s="29">
        <v>50</v>
      </c>
      <c r="H28" s="24">
        <v>24</v>
      </c>
      <c r="I28" s="26">
        <v>2</v>
      </c>
      <c r="J28" s="27">
        <v>8</v>
      </c>
      <c r="K28" s="30">
        <v>0</v>
      </c>
      <c r="L28" s="15">
        <v>20</v>
      </c>
      <c r="M28" s="32">
        <v>0</v>
      </c>
      <c r="P28" s="31"/>
      <c r="T28" s="15">
        <v>4</v>
      </c>
      <c r="V28" s="15">
        <v>8</v>
      </c>
      <c r="AB28" s="15">
        <v>16</v>
      </c>
      <c r="AM28" s="15">
        <v>2</v>
      </c>
      <c r="BB28" s="15">
        <v>5</v>
      </c>
      <c r="BJ28" s="15">
        <v>21</v>
      </c>
      <c r="BW28" s="33">
        <f>SUM(C28:BU28)</f>
        <v>275</v>
      </c>
      <c r="BY28" s="15">
        <f>SUM(C28:G28)</f>
        <v>165</v>
      </c>
      <c r="BZ28" s="15">
        <f>SUM(C28:L28)</f>
        <v>219</v>
      </c>
      <c r="CA28" s="33">
        <f>SUM(M28:BU28)</f>
        <v>56</v>
      </c>
      <c r="CB28" s="34">
        <f t="shared" si="0"/>
        <v>0.6</v>
      </c>
      <c r="CC28" s="34">
        <f t="shared" si="1"/>
        <v>0.79636363636363638</v>
      </c>
    </row>
    <row r="29" spans="1:81">
      <c r="A29" s="25" t="s">
        <v>26</v>
      </c>
      <c r="C29" s="17">
        <v>6</v>
      </c>
      <c r="D29" s="13">
        <v>42</v>
      </c>
      <c r="E29" s="14">
        <v>151</v>
      </c>
      <c r="F29" s="16">
        <v>93</v>
      </c>
      <c r="G29" s="29">
        <v>10</v>
      </c>
      <c r="H29" s="24">
        <v>112</v>
      </c>
      <c r="I29" s="26">
        <v>16</v>
      </c>
      <c r="J29" s="27">
        <v>35</v>
      </c>
      <c r="K29" s="30">
        <v>0</v>
      </c>
      <c r="L29" s="15">
        <f>85+40</f>
        <v>125</v>
      </c>
      <c r="M29" s="32">
        <v>0</v>
      </c>
      <c r="P29" s="31"/>
      <c r="T29" s="15">
        <v>78</v>
      </c>
      <c r="V29" s="15">
        <v>82</v>
      </c>
      <c r="AM29" s="15">
        <v>2</v>
      </c>
      <c r="AR29" s="15">
        <v>59</v>
      </c>
      <c r="AU29" s="15">
        <v>2</v>
      </c>
      <c r="BA29" s="15">
        <v>6</v>
      </c>
      <c r="BB29" s="15">
        <v>25</v>
      </c>
      <c r="BP29" s="15">
        <v>13</v>
      </c>
      <c r="BQ29" s="15">
        <v>2</v>
      </c>
      <c r="BT29" s="15">
        <v>15</v>
      </c>
      <c r="BW29" s="33">
        <f>SUM(C29:BU29)</f>
        <v>874</v>
      </c>
      <c r="BY29" s="15">
        <f>SUM(C29:G29)</f>
        <v>302</v>
      </c>
      <c r="BZ29" s="15">
        <f>SUM(C29:L29)</f>
        <v>590</v>
      </c>
      <c r="CA29" s="33">
        <f>SUM(M29:BU29)</f>
        <v>284</v>
      </c>
      <c r="CB29" s="34">
        <f t="shared" si="0"/>
        <v>0.34553775743707094</v>
      </c>
      <c r="CC29" s="34">
        <f t="shared" si="1"/>
        <v>0.67505720823798632</v>
      </c>
    </row>
    <row r="30" spans="1:81">
      <c r="A30" s="25" t="s">
        <v>27</v>
      </c>
      <c r="C30" s="17">
        <v>14</v>
      </c>
      <c r="D30" s="13">
        <v>34</v>
      </c>
      <c r="E30" s="14">
        <v>100</v>
      </c>
      <c r="F30" s="16">
        <v>70</v>
      </c>
      <c r="G30" s="29">
        <v>0</v>
      </c>
      <c r="H30" s="24">
        <v>44</v>
      </c>
      <c r="I30" s="26">
        <v>39</v>
      </c>
      <c r="J30" s="27">
        <v>14</v>
      </c>
      <c r="K30" s="30">
        <v>0</v>
      </c>
      <c r="L30" s="15">
        <f>63+25</f>
        <v>88</v>
      </c>
      <c r="M30" s="32">
        <v>0</v>
      </c>
      <c r="P30" s="31"/>
      <c r="T30" s="15">
        <v>14</v>
      </c>
      <c r="V30" s="15">
        <v>15</v>
      </c>
      <c r="Z30" s="15">
        <v>4</v>
      </c>
      <c r="AB30" s="15">
        <v>97</v>
      </c>
      <c r="AE30" s="15">
        <v>5</v>
      </c>
      <c r="AM30" s="15">
        <v>3</v>
      </c>
      <c r="AU30" s="15">
        <v>46</v>
      </c>
      <c r="BP30" s="15">
        <v>4</v>
      </c>
      <c r="BQ30" s="15">
        <v>14</v>
      </c>
      <c r="BW30" s="33">
        <f>SUM(C30:BU30)</f>
        <v>605</v>
      </c>
      <c r="BY30" s="15">
        <f>SUM(C30:G30)</f>
        <v>218</v>
      </c>
      <c r="BZ30" s="15">
        <f>SUM(C30:L30)</f>
        <v>403</v>
      </c>
      <c r="CA30" s="33">
        <f>SUM(M30:BU30)</f>
        <v>202</v>
      </c>
      <c r="CB30" s="34">
        <f t="shared" si="0"/>
        <v>0.36033057851239669</v>
      </c>
      <c r="CC30" s="34">
        <f t="shared" si="1"/>
        <v>0.66611570247933882</v>
      </c>
    </row>
    <row r="31" spans="1:81">
      <c r="A31" s="25" t="s">
        <v>28</v>
      </c>
      <c r="C31" s="17">
        <v>0</v>
      </c>
      <c r="D31" s="13">
        <v>5</v>
      </c>
      <c r="E31" s="14">
        <v>42</v>
      </c>
      <c r="F31" s="16">
        <v>5</v>
      </c>
      <c r="G31" s="29">
        <v>4</v>
      </c>
      <c r="H31" s="24">
        <v>6</v>
      </c>
      <c r="I31" s="26">
        <v>4</v>
      </c>
      <c r="J31" s="27">
        <v>5</v>
      </c>
      <c r="K31" s="30">
        <v>0</v>
      </c>
      <c r="L31" s="15">
        <v>26</v>
      </c>
      <c r="M31" s="32">
        <v>0</v>
      </c>
      <c r="P31" s="31"/>
      <c r="T31" s="15">
        <v>3</v>
      </c>
      <c r="V31" s="15">
        <v>5</v>
      </c>
      <c r="AR31" s="15">
        <v>1</v>
      </c>
      <c r="BA31" s="15">
        <v>3</v>
      </c>
      <c r="BW31" s="33">
        <f>SUM(C31:BU31)</f>
        <v>109</v>
      </c>
      <c r="BY31" s="15">
        <f>SUM(C31:G31)</f>
        <v>56</v>
      </c>
      <c r="BZ31" s="15">
        <f>SUM(C31:L31)</f>
        <v>97</v>
      </c>
      <c r="CA31" s="33">
        <f>SUM(M31:BU31)</f>
        <v>12</v>
      </c>
      <c r="CB31" s="34">
        <f t="shared" si="0"/>
        <v>0.51376146788990829</v>
      </c>
      <c r="CC31" s="34">
        <f t="shared" si="1"/>
        <v>0.88990825688073394</v>
      </c>
    </row>
    <row r="32" spans="1:81">
      <c r="A32" s="25" t="s">
        <v>29</v>
      </c>
      <c r="C32" s="17">
        <v>8</v>
      </c>
      <c r="D32" s="13">
        <v>0</v>
      </c>
      <c r="E32" s="14">
        <v>28</v>
      </c>
      <c r="F32" s="16">
        <v>4</v>
      </c>
      <c r="G32" s="29">
        <v>17</v>
      </c>
      <c r="H32" s="24">
        <v>0</v>
      </c>
      <c r="I32" s="26">
        <v>0</v>
      </c>
      <c r="J32" s="27">
        <v>4</v>
      </c>
      <c r="K32" s="30">
        <v>0</v>
      </c>
      <c r="L32" s="15">
        <v>1</v>
      </c>
      <c r="M32" s="32">
        <v>0</v>
      </c>
      <c r="P32" s="31">
        <v>0</v>
      </c>
      <c r="T32" s="15">
        <v>1</v>
      </c>
      <c r="AR32" s="15">
        <v>1</v>
      </c>
      <c r="BA32" s="15">
        <v>22</v>
      </c>
      <c r="BW32" s="33">
        <f>SUM(C32:BU32)</f>
        <v>86</v>
      </c>
      <c r="BY32" s="15">
        <f>SUM(C32:G32)</f>
        <v>57</v>
      </c>
      <c r="BZ32" s="15">
        <f>SUM(C32:L32)</f>
        <v>62</v>
      </c>
      <c r="CA32" s="33">
        <f>SUM(M32:BU32)</f>
        <v>24</v>
      </c>
      <c r="CB32" s="34">
        <f t="shared" si="0"/>
        <v>0.66279069767441856</v>
      </c>
      <c r="CC32" s="34">
        <f t="shared" si="1"/>
        <v>0.72093023255813948</v>
      </c>
    </row>
    <row r="33" spans="1:81">
      <c r="A33" s="25" t="s">
        <v>30</v>
      </c>
      <c r="C33" s="17">
        <v>27</v>
      </c>
      <c r="D33" s="13">
        <v>1</v>
      </c>
      <c r="E33" s="14">
        <v>14</v>
      </c>
      <c r="F33" s="16"/>
      <c r="G33" s="29">
        <v>0</v>
      </c>
      <c r="H33" s="24">
        <v>0</v>
      </c>
      <c r="I33" s="26">
        <v>8</v>
      </c>
      <c r="J33" s="27">
        <v>2</v>
      </c>
      <c r="K33" s="30">
        <v>0</v>
      </c>
      <c r="M33" s="32">
        <v>0</v>
      </c>
      <c r="P33" s="31">
        <v>0</v>
      </c>
      <c r="T33" s="15">
        <v>1</v>
      </c>
      <c r="AB33" s="15">
        <v>3</v>
      </c>
      <c r="BU33" s="15">
        <v>1</v>
      </c>
      <c r="BW33" s="33">
        <f>SUM(C33:BU33)</f>
        <v>57</v>
      </c>
      <c r="BY33" s="15">
        <f>SUM(C33:G33)</f>
        <v>42</v>
      </c>
      <c r="BZ33" s="15">
        <f>SUM(C33:L33)</f>
        <v>52</v>
      </c>
      <c r="CA33" s="33">
        <f>SUM(M33:BU33)</f>
        <v>5</v>
      </c>
      <c r="CB33" s="34">
        <f t="shared" si="0"/>
        <v>0.73684210526315785</v>
      </c>
      <c r="CC33" s="34">
        <f t="shared" si="1"/>
        <v>0.91228070175438591</v>
      </c>
    </row>
    <row r="34" spans="1:81">
      <c r="A34" s="25" t="s">
        <v>31</v>
      </c>
      <c r="C34" s="17">
        <v>54</v>
      </c>
      <c r="D34" s="13">
        <v>1</v>
      </c>
      <c r="E34" s="14">
        <v>2</v>
      </c>
      <c r="F34" s="16"/>
      <c r="G34" s="29">
        <v>0</v>
      </c>
      <c r="H34" s="24">
        <v>0</v>
      </c>
      <c r="I34" s="26">
        <v>15</v>
      </c>
      <c r="J34" s="27">
        <v>2</v>
      </c>
      <c r="K34" s="30">
        <v>0</v>
      </c>
      <c r="M34" s="32">
        <v>0</v>
      </c>
      <c r="P34" s="31">
        <v>0</v>
      </c>
      <c r="T34" s="15">
        <v>1</v>
      </c>
      <c r="Z34" s="15">
        <v>1</v>
      </c>
      <c r="BU34" s="15">
        <v>5</v>
      </c>
      <c r="BW34" s="33">
        <f>SUM(C34:BU34)</f>
        <v>81</v>
      </c>
      <c r="BY34" s="15">
        <f>SUM(C34:G34)</f>
        <v>57</v>
      </c>
      <c r="BZ34" s="15">
        <f>SUM(C34:L34)</f>
        <v>74</v>
      </c>
      <c r="CA34" s="33">
        <f>SUM(M34:BU34)</f>
        <v>7</v>
      </c>
      <c r="CB34" s="34">
        <f t="shared" si="0"/>
        <v>0.70370370370370372</v>
      </c>
      <c r="CC34" s="34">
        <f t="shared" si="1"/>
        <v>0.9135802469135802</v>
      </c>
    </row>
    <row r="35" spans="1:81">
      <c r="A35" s="25" t="s">
        <v>32</v>
      </c>
      <c r="C35" s="17">
        <v>3</v>
      </c>
      <c r="D35" s="13">
        <v>38</v>
      </c>
      <c r="E35" s="14">
        <v>9</v>
      </c>
      <c r="F35" s="16"/>
      <c r="G35" s="29">
        <v>9</v>
      </c>
      <c r="H35" s="24">
        <v>0</v>
      </c>
      <c r="I35" s="26">
        <v>20</v>
      </c>
      <c r="J35" s="27"/>
      <c r="K35" s="30">
        <v>0</v>
      </c>
      <c r="M35" s="32">
        <v>0</v>
      </c>
      <c r="P35" s="31">
        <v>0</v>
      </c>
      <c r="V35" s="15">
        <v>2</v>
      </c>
      <c r="Z35" s="15">
        <v>88</v>
      </c>
      <c r="AB35" s="15">
        <v>10</v>
      </c>
      <c r="AE35" s="15">
        <v>33</v>
      </c>
      <c r="BK35" s="15">
        <v>20</v>
      </c>
      <c r="BU35" s="15">
        <v>1</v>
      </c>
      <c r="BW35" s="33">
        <f>SUM(C35:BU35)</f>
        <v>233</v>
      </c>
      <c r="BY35" s="15">
        <f>SUM(C35:G35)</f>
        <v>59</v>
      </c>
      <c r="BZ35" s="15">
        <f>SUM(C35:L35)</f>
        <v>79</v>
      </c>
      <c r="CA35" s="33">
        <f>SUM(M35:BU35)</f>
        <v>154</v>
      </c>
      <c r="CB35" s="34">
        <f t="shared" si="0"/>
        <v>0.25321888412017168</v>
      </c>
      <c r="CC35" s="34">
        <f t="shared" si="1"/>
        <v>0.33905579399141633</v>
      </c>
    </row>
    <row r="36" spans="1:81">
      <c r="A36" s="25" t="s">
        <v>33</v>
      </c>
      <c r="C36" s="17">
        <v>167</v>
      </c>
      <c r="D36" s="13">
        <v>9</v>
      </c>
      <c r="E36" s="14">
        <f>22+7</f>
        <v>29</v>
      </c>
      <c r="F36" s="16"/>
      <c r="G36" s="29">
        <v>1</v>
      </c>
      <c r="H36" s="24">
        <v>0</v>
      </c>
      <c r="I36" s="26">
        <v>21</v>
      </c>
      <c r="J36" s="27">
        <v>1</v>
      </c>
      <c r="K36" s="30">
        <v>0</v>
      </c>
      <c r="M36" s="32">
        <v>0</v>
      </c>
      <c r="P36" s="31">
        <v>0</v>
      </c>
      <c r="V36" s="15">
        <v>3</v>
      </c>
      <c r="Z36" s="15">
        <v>20</v>
      </c>
      <c r="AE36" s="15">
        <v>63</v>
      </c>
      <c r="BU36" s="15">
        <v>1</v>
      </c>
      <c r="BW36" s="33">
        <f>SUM(C36:BU36)</f>
        <v>315</v>
      </c>
      <c r="BY36" s="15">
        <f>SUM(C36:G36)</f>
        <v>206</v>
      </c>
      <c r="BZ36" s="15">
        <f>SUM(C36:L36)</f>
        <v>228</v>
      </c>
      <c r="CA36" s="33">
        <f>SUM(M36:BU36)</f>
        <v>87</v>
      </c>
      <c r="CB36" s="34">
        <f t="shared" si="0"/>
        <v>0.65396825396825398</v>
      </c>
      <c r="CC36" s="34">
        <f t="shared" si="1"/>
        <v>0.72380952380952379</v>
      </c>
    </row>
    <row r="37" spans="1:81">
      <c r="A37" s="25" t="s">
        <v>34</v>
      </c>
      <c r="C37" s="17">
        <v>37</v>
      </c>
      <c r="D37" s="13">
        <v>1</v>
      </c>
      <c r="E37" s="14">
        <f>20+55</f>
        <v>75</v>
      </c>
      <c r="F37" s="16"/>
      <c r="G37" s="29">
        <v>1</v>
      </c>
      <c r="H37" s="24">
        <v>0</v>
      </c>
      <c r="I37" s="26">
        <v>42</v>
      </c>
      <c r="J37" s="27">
        <v>2</v>
      </c>
      <c r="K37" s="30">
        <v>0</v>
      </c>
      <c r="M37" s="32">
        <v>0</v>
      </c>
      <c r="P37" s="31">
        <v>0</v>
      </c>
      <c r="Q37" s="15">
        <v>3</v>
      </c>
      <c r="S37" s="15">
        <v>1</v>
      </c>
      <c r="AN37" s="15">
        <v>9</v>
      </c>
      <c r="AS37" s="15">
        <v>1</v>
      </c>
      <c r="BW37" s="33">
        <f>SUM(C37:BU37)</f>
        <v>172</v>
      </c>
      <c r="BY37" s="15">
        <f>SUM(C37:G37)</f>
        <v>114</v>
      </c>
      <c r="BZ37" s="15">
        <f>SUM(C37:L37)</f>
        <v>158</v>
      </c>
      <c r="CA37" s="33">
        <f>SUM(M37:BU37)</f>
        <v>14</v>
      </c>
      <c r="CB37" s="34">
        <f t="shared" si="0"/>
        <v>0.66279069767441856</v>
      </c>
      <c r="CC37" s="34">
        <f t="shared" si="1"/>
        <v>0.91860465116279066</v>
      </c>
    </row>
    <row r="38" spans="1:81">
      <c r="A38" s="25" t="s">
        <v>35</v>
      </c>
      <c r="C38" s="17">
        <v>16</v>
      </c>
      <c r="D38" s="13">
        <v>1</v>
      </c>
      <c r="E38" s="14">
        <v>4</v>
      </c>
      <c r="F38" s="16"/>
      <c r="G38" s="29">
        <v>3</v>
      </c>
      <c r="H38" s="24">
        <v>0</v>
      </c>
      <c r="I38" s="26">
        <v>22</v>
      </c>
      <c r="J38" s="27"/>
      <c r="K38" s="30">
        <v>0</v>
      </c>
      <c r="L38" s="15">
        <v>16</v>
      </c>
      <c r="M38" s="32">
        <v>0</v>
      </c>
      <c r="P38" s="31">
        <v>0</v>
      </c>
      <c r="Q38" s="15">
        <v>2</v>
      </c>
      <c r="V38" s="15">
        <v>1</v>
      </c>
      <c r="Z38" s="15">
        <v>1</v>
      </c>
      <c r="AW38" s="15">
        <v>1</v>
      </c>
      <c r="BW38" s="33">
        <f>SUM(C38:BU38)</f>
        <v>67</v>
      </c>
      <c r="BY38" s="15">
        <f>SUM(C38:G38)</f>
        <v>24</v>
      </c>
      <c r="BZ38" s="15">
        <f>SUM(C38:L38)</f>
        <v>62</v>
      </c>
      <c r="CA38" s="33">
        <f>SUM(M38:BU38)</f>
        <v>5</v>
      </c>
      <c r="CB38" s="34">
        <f t="shared" si="0"/>
        <v>0.35820895522388058</v>
      </c>
      <c r="CC38" s="34">
        <f t="shared" si="1"/>
        <v>0.92537313432835822</v>
      </c>
    </row>
    <row r="39" spans="1:81">
      <c r="A39" s="25" t="s">
        <v>36</v>
      </c>
      <c r="C39" s="17">
        <v>45</v>
      </c>
      <c r="D39" s="13">
        <v>1</v>
      </c>
      <c r="E39" s="14">
        <v>7</v>
      </c>
      <c r="F39" s="16"/>
      <c r="G39" s="29">
        <v>0</v>
      </c>
      <c r="H39" s="24">
        <v>0</v>
      </c>
      <c r="I39" s="26">
        <v>24</v>
      </c>
      <c r="J39" s="27"/>
      <c r="K39" s="30">
        <v>0</v>
      </c>
      <c r="L39" s="15">
        <v>2</v>
      </c>
      <c r="M39" s="32">
        <v>0</v>
      </c>
      <c r="P39" s="31">
        <v>0</v>
      </c>
      <c r="V39" s="15">
        <v>1</v>
      </c>
      <c r="Z39" s="15">
        <v>20</v>
      </c>
      <c r="AW39" s="15">
        <v>3</v>
      </c>
      <c r="BW39" s="33">
        <f>SUM(C39:BU39)</f>
        <v>103</v>
      </c>
      <c r="BY39" s="15">
        <f>SUM(C39:G39)</f>
        <v>53</v>
      </c>
      <c r="BZ39" s="15">
        <f>SUM(C39:L39)</f>
        <v>79</v>
      </c>
      <c r="CA39" s="33">
        <f>SUM(M39:BU39)</f>
        <v>24</v>
      </c>
      <c r="CB39" s="34">
        <f t="shared" si="0"/>
        <v>0.5145631067961165</v>
      </c>
      <c r="CC39" s="34">
        <f t="shared" si="1"/>
        <v>0.76699029126213591</v>
      </c>
    </row>
    <row r="40" spans="1:81">
      <c r="A40" s="25" t="s">
        <v>37</v>
      </c>
      <c r="C40" s="17">
        <v>116</v>
      </c>
      <c r="D40" s="13">
        <v>3</v>
      </c>
      <c r="E40" s="14">
        <v>5</v>
      </c>
      <c r="F40" s="16"/>
      <c r="G40" s="29">
        <v>20</v>
      </c>
      <c r="H40" s="24">
        <v>0</v>
      </c>
      <c r="I40" s="26">
        <v>28</v>
      </c>
      <c r="J40" s="27"/>
      <c r="K40" s="30">
        <v>0</v>
      </c>
      <c r="M40" s="32">
        <v>0</v>
      </c>
      <c r="P40" s="31">
        <v>0</v>
      </c>
      <c r="Q40" s="15">
        <v>4</v>
      </c>
      <c r="Z40" s="15">
        <v>3</v>
      </c>
      <c r="AE40" s="15">
        <v>1</v>
      </c>
      <c r="AW40" s="15">
        <v>31</v>
      </c>
      <c r="BW40" s="33">
        <f>SUM(C40:BU40)</f>
        <v>211</v>
      </c>
      <c r="BY40" s="15">
        <f>SUM(C40:G40)</f>
        <v>144</v>
      </c>
      <c r="BZ40" s="15">
        <f>SUM(C40:L40)</f>
        <v>172</v>
      </c>
      <c r="CA40" s="33">
        <f>SUM(M40:BU40)</f>
        <v>39</v>
      </c>
      <c r="CB40" s="34">
        <f t="shared" si="0"/>
        <v>0.68246445497630337</v>
      </c>
      <c r="CC40" s="34">
        <f t="shared" si="1"/>
        <v>0.81516587677725116</v>
      </c>
    </row>
    <row r="41" spans="1:81">
      <c r="A41" s="25" t="s">
        <v>38</v>
      </c>
      <c r="C41" s="17">
        <v>22</v>
      </c>
      <c r="D41" s="13">
        <v>0</v>
      </c>
      <c r="E41" s="14">
        <v>3</v>
      </c>
      <c r="F41" s="16"/>
      <c r="G41" s="29">
        <v>23</v>
      </c>
      <c r="H41" s="24">
        <v>0</v>
      </c>
      <c r="I41" s="26">
        <v>9</v>
      </c>
      <c r="J41" s="27"/>
      <c r="K41" s="30">
        <v>0</v>
      </c>
      <c r="M41" s="32">
        <v>0</v>
      </c>
      <c r="P41" s="31">
        <v>0</v>
      </c>
      <c r="AW41" s="15">
        <v>10</v>
      </c>
      <c r="BD41" s="15">
        <v>26</v>
      </c>
      <c r="BW41" s="33">
        <f>SUM(C41:BU41)</f>
        <v>93</v>
      </c>
      <c r="BY41" s="15">
        <f>SUM(C41:G41)</f>
        <v>48</v>
      </c>
      <c r="BZ41" s="15">
        <f>SUM(C41:L41)</f>
        <v>57</v>
      </c>
      <c r="CA41" s="33">
        <f>SUM(M41:BU41)</f>
        <v>36</v>
      </c>
      <c r="CB41" s="34">
        <f t="shared" si="0"/>
        <v>0.5161290322580645</v>
      </c>
      <c r="CC41" s="34">
        <f t="shared" si="1"/>
        <v>0.61290322580645162</v>
      </c>
    </row>
    <row r="42" spans="1:81">
      <c r="A42" s="25" t="s">
        <v>39</v>
      </c>
      <c r="C42" s="17">
        <v>0</v>
      </c>
      <c r="D42" s="13">
        <v>40</v>
      </c>
      <c r="E42" s="14">
        <v>56</v>
      </c>
      <c r="F42" s="16"/>
      <c r="G42" s="29">
        <v>9</v>
      </c>
      <c r="H42" s="24">
        <v>0</v>
      </c>
      <c r="I42" s="26">
        <v>137</v>
      </c>
      <c r="J42" s="27">
        <v>35</v>
      </c>
      <c r="K42" s="30">
        <v>0</v>
      </c>
      <c r="M42" s="32">
        <v>0</v>
      </c>
      <c r="P42" s="31">
        <v>0</v>
      </c>
      <c r="Q42" s="15">
        <v>73</v>
      </c>
      <c r="S42" s="15">
        <v>67</v>
      </c>
      <c r="T42" s="15">
        <v>15</v>
      </c>
      <c r="V42" s="15">
        <v>1</v>
      </c>
      <c r="AF42" s="15">
        <v>75</v>
      </c>
      <c r="AG42" s="15">
        <v>79</v>
      </c>
      <c r="AN42" s="15">
        <v>61</v>
      </c>
      <c r="AS42" s="15">
        <v>35</v>
      </c>
      <c r="BN42" s="15">
        <v>1</v>
      </c>
      <c r="BS42" s="15">
        <v>15</v>
      </c>
      <c r="BW42" s="33">
        <f>SUM(C42:BU42)</f>
        <v>699</v>
      </c>
      <c r="BY42" s="15">
        <f>SUM(C42:G42)</f>
        <v>105</v>
      </c>
      <c r="BZ42" s="15">
        <f>SUM(C42:L42)</f>
        <v>277</v>
      </c>
      <c r="CA42" s="33">
        <f>SUM(M42:BU42)</f>
        <v>422</v>
      </c>
      <c r="CB42" s="34">
        <f t="shared" si="0"/>
        <v>0.15021459227467812</v>
      </c>
      <c r="CC42" s="34">
        <f t="shared" si="1"/>
        <v>0.39628040057224606</v>
      </c>
    </row>
    <row r="43" spans="1:81">
      <c r="A43" s="25" t="s">
        <v>40</v>
      </c>
      <c r="C43" s="17">
        <v>0</v>
      </c>
      <c r="D43" s="13">
        <v>1</v>
      </c>
      <c r="E43" s="14">
        <v>2</v>
      </c>
      <c r="F43" s="16"/>
      <c r="G43" s="29">
        <v>0</v>
      </c>
      <c r="H43" s="24">
        <v>0</v>
      </c>
      <c r="I43" s="26">
        <v>33</v>
      </c>
      <c r="J43" s="27">
        <v>3</v>
      </c>
      <c r="K43" s="30">
        <v>0</v>
      </c>
      <c r="M43" s="32">
        <v>0</v>
      </c>
      <c r="P43" s="31">
        <v>0</v>
      </c>
      <c r="Q43" s="15">
        <v>29</v>
      </c>
      <c r="S43" s="15">
        <v>9</v>
      </c>
      <c r="T43" s="15">
        <v>1</v>
      </c>
      <c r="AG43" s="15">
        <v>2</v>
      </c>
      <c r="BW43" s="33">
        <f>SUM(C43:BU43)</f>
        <v>80</v>
      </c>
      <c r="BY43" s="15">
        <f>SUM(C43:G43)</f>
        <v>3</v>
      </c>
      <c r="BZ43" s="15">
        <f>SUM(C43:L43)</f>
        <v>39</v>
      </c>
      <c r="CA43" s="33">
        <f>SUM(M43:BU43)</f>
        <v>41</v>
      </c>
      <c r="CB43" s="34">
        <f t="shared" si="0"/>
        <v>3.7499999999999999E-2</v>
      </c>
      <c r="CC43" s="34">
        <f t="shared" si="1"/>
        <v>0.48749999999999999</v>
      </c>
    </row>
    <row r="44" spans="1:81">
      <c r="A44" s="25" t="s">
        <v>41</v>
      </c>
      <c r="C44" s="17">
        <v>0</v>
      </c>
      <c r="D44" s="13">
        <v>22</v>
      </c>
      <c r="E44" s="14">
        <v>18</v>
      </c>
      <c r="F44" s="16"/>
      <c r="G44" s="29">
        <v>0</v>
      </c>
      <c r="H44" s="24">
        <v>0</v>
      </c>
      <c r="I44" s="26">
        <v>34</v>
      </c>
      <c r="J44" s="27">
        <v>6</v>
      </c>
      <c r="K44" s="30">
        <v>0</v>
      </c>
      <c r="M44" s="32">
        <v>0</v>
      </c>
      <c r="P44" s="31">
        <v>0</v>
      </c>
      <c r="Q44" s="15">
        <v>25</v>
      </c>
      <c r="S44" s="15">
        <v>7</v>
      </c>
      <c r="T44" s="15">
        <v>1</v>
      </c>
      <c r="BW44" s="33">
        <f>SUM(C44:BU44)</f>
        <v>113</v>
      </c>
      <c r="BY44" s="15">
        <f>SUM(C44:G44)</f>
        <v>40</v>
      </c>
      <c r="BZ44" s="15">
        <f>SUM(C44:L44)</f>
        <v>80</v>
      </c>
      <c r="CA44" s="33">
        <f>SUM(M44:BU44)</f>
        <v>33</v>
      </c>
      <c r="CB44" s="34">
        <f t="shared" si="0"/>
        <v>0.35398230088495575</v>
      </c>
      <c r="CC44" s="34">
        <f t="shared" si="1"/>
        <v>0.70796460176991149</v>
      </c>
    </row>
    <row r="45" spans="1:81">
      <c r="A45" s="25" t="s">
        <v>42</v>
      </c>
      <c r="C45" s="17">
        <v>0</v>
      </c>
      <c r="D45" s="13">
        <v>10</v>
      </c>
      <c r="E45" s="14">
        <v>8</v>
      </c>
      <c r="F45" s="16"/>
      <c r="G45" s="29">
        <v>5</v>
      </c>
      <c r="H45" s="24">
        <v>0</v>
      </c>
      <c r="I45" s="26">
        <v>87</v>
      </c>
      <c r="J45" s="27">
        <v>7</v>
      </c>
      <c r="K45" s="30">
        <v>0</v>
      </c>
      <c r="M45" s="32">
        <v>0</v>
      </c>
      <c r="P45" s="31">
        <v>0</v>
      </c>
      <c r="Q45" s="15">
        <v>23</v>
      </c>
      <c r="S45" s="15">
        <v>12</v>
      </c>
      <c r="V45" s="15">
        <v>2</v>
      </c>
      <c r="AF45" s="15">
        <v>13</v>
      </c>
      <c r="AG45" s="15">
        <v>2</v>
      </c>
      <c r="BW45" s="33">
        <f>SUM(C45:BU45)</f>
        <v>169</v>
      </c>
      <c r="BY45" s="15">
        <f>SUM(C45:G45)</f>
        <v>23</v>
      </c>
      <c r="BZ45" s="15">
        <f>SUM(C45:L45)</f>
        <v>117</v>
      </c>
      <c r="CA45" s="33">
        <f>SUM(M45:BU45)</f>
        <v>52</v>
      </c>
      <c r="CB45" s="34">
        <f t="shared" si="0"/>
        <v>0.13609467455621302</v>
      </c>
      <c r="CC45" s="34">
        <f t="shared" si="1"/>
        <v>0.69230769230769229</v>
      </c>
    </row>
    <row r="46" spans="1:81">
      <c r="A46" s="25" t="s">
        <v>43</v>
      </c>
      <c r="C46" s="17">
        <v>0</v>
      </c>
      <c r="D46" s="13">
        <v>8</v>
      </c>
      <c r="E46" s="14">
        <v>5</v>
      </c>
      <c r="F46" s="16"/>
      <c r="G46" s="29">
        <v>15</v>
      </c>
      <c r="H46" s="24">
        <v>0</v>
      </c>
      <c r="I46" s="26">
        <v>63</v>
      </c>
      <c r="J46" s="27">
        <v>6</v>
      </c>
      <c r="K46" s="30">
        <v>0</v>
      </c>
      <c r="M46" s="32">
        <v>0</v>
      </c>
      <c r="P46" s="31">
        <v>0</v>
      </c>
      <c r="Q46" s="15">
        <v>14</v>
      </c>
      <c r="S46" s="15">
        <v>9</v>
      </c>
      <c r="AG46" s="15">
        <v>1</v>
      </c>
      <c r="BN46" s="15">
        <v>14</v>
      </c>
      <c r="BW46" s="33">
        <f>SUM(C46:BU46)</f>
        <v>135</v>
      </c>
      <c r="BY46" s="15">
        <f>SUM(C46:G46)</f>
        <v>28</v>
      </c>
      <c r="BZ46" s="15">
        <f>SUM(C46:L46)</f>
        <v>97</v>
      </c>
      <c r="CA46" s="33">
        <f>SUM(M46:BU46)</f>
        <v>38</v>
      </c>
      <c r="CB46" s="34">
        <f t="shared" si="0"/>
        <v>0.2074074074074074</v>
      </c>
      <c r="CC46" s="34">
        <f t="shared" si="1"/>
        <v>0.71851851851851856</v>
      </c>
    </row>
    <row r="47" spans="1:81">
      <c r="A47" s="25" t="s">
        <v>44</v>
      </c>
      <c r="C47" s="17">
        <v>0</v>
      </c>
      <c r="D47" s="13">
        <v>29</v>
      </c>
      <c r="E47" s="14">
        <v>0</v>
      </c>
      <c r="F47" s="16"/>
      <c r="G47" s="29">
        <v>0</v>
      </c>
      <c r="H47" s="24">
        <v>0</v>
      </c>
      <c r="I47" s="26">
        <v>66</v>
      </c>
      <c r="J47" s="27">
        <v>5</v>
      </c>
      <c r="K47" s="30">
        <v>0</v>
      </c>
      <c r="M47" s="32">
        <v>0</v>
      </c>
      <c r="P47" s="31">
        <v>0</v>
      </c>
      <c r="Q47" s="15">
        <v>16</v>
      </c>
      <c r="S47" s="15">
        <v>10</v>
      </c>
      <c r="BN47" s="15">
        <v>3</v>
      </c>
      <c r="BW47" s="33">
        <f>SUM(C47:BU47)</f>
        <v>129</v>
      </c>
      <c r="BY47" s="15">
        <f>SUM(C47:G47)</f>
        <v>29</v>
      </c>
      <c r="BZ47" s="15">
        <f>SUM(C47:L47)</f>
        <v>100</v>
      </c>
      <c r="CA47" s="33">
        <f>SUM(M47:BU47)</f>
        <v>29</v>
      </c>
      <c r="CB47" s="34">
        <f t="shared" si="0"/>
        <v>0.22480620155038761</v>
      </c>
      <c r="CC47" s="34">
        <f t="shared" si="1"/>
        <v>0.77519379844961245</v>
      </c>
    </row>
    <row r="48" spans="1:81">
      <c r="A48" s="25" t="s">
        <v>45</v>
      </c>
      <c r="C48" s="17">
        <v>0</v>
      </c>
      <c r="D48" s="13">
        <v>52</v>
      </c>
      <c r="E48" s="14">
        <v>0</v>
      </c>
      <c r="F48" s="16"/>
      <c r="G48" s="29">
        <v>6</v>
      </c>
      <c r="H48" s="24">
        <v>0</v>
      </c>
      <c r="I48" s="26">
        <v>54</v>
      </c>
      <c r="J48" s="27">
        <v>6</v>
      </c>
      <c r="K48" s="30">
        <v>0</v>
      </c>
      <c r="M48" s="32">
        <v>0</v>
      </c>
      <c r="P48" s="31">
        <v>0</v>
      </c>
      <c r="Q48" s="15">
        <v>20</v>
      </c>
      <c r="S48" s="15">
        <v>45</v>
      </c>
      <c r="T48" s="15">
        <v>1</v>
      </c>
      <c r="AF48" s="15">
        <v>1</v>
      </c>
      <c r="AG48" s="15">
        <v>1</v>
      </c>
      <c r="AS48" s="15">
        <v>6</v>
      </c>
      <c r="BW48" s="33">
        <f>SUM(C48:BU48)</f>
        <v>192</v>
      </c>
      <c r="BY48" s="15">
        <f>SUM(C48:G48)</f>
        <v>58</v>
      </c>
      <c r="BZ48" s="15">
        <f>SUM(C48:L48)</f>
        <v>118</v>
      </c>
      <c r="CA48" s="33">
        <f>SUM(M48:BU48)</f>
        <v>74</v>
      </c>
      <c r="CB48" s="34">
        <f t="shared" si="0"/>
        <v>0.30208333333333331</v>
      </c>
      <c r="CC48" s="34">
        <f t="shared" si="1"/>
        <v>0.61458333333333337</v>
      </c>
    </row>
    <row r="49" spans="1:81">
      <c r="A49" s="25" t="s">
        <v>46</v>
      </c>
      <c r="C49" s="17">
        <v>0</v>
      </c>
      <c r="D49" s="13">
        <v>24</v>
      </c>
      <c r="E49" s="14">
        <v>6</v>
      </c>
      <c r="F49" s="16"/>
      <c r="G49" s="29">
        <v>0</v>
      </c>
      <c r="H49" s="24">
        <v>0</v>
      </c>
      <c r="I49" s="26">
        <v>0</v>
      </c>
      <c r="J49" s="27"/>
      <c r="K49" s="30">
        <v>0</v>
      </c>
      <c r="M49" s="32">
        <v>0</v>
      </c>
      <c r="P49" s="31">
        <v>0</v>
      </c>
      <c r="Q49" s="15">
        <v>9</v>
      </c>
      <c r="S49" s="15">
        <v>34</v>
      </c>
      <c r="U49" s="15">
        <v>1</v>
      </c>
      <c r="V49" s="15">
        <v>9</v>
      </c>
      <c r="AF49" s="15">
        <v>1</v>
      </c>
      <c r="BW49" s="33">
        <f>SUM(C49:BU49)</f>
        <v>84</v>
      </c>
      <c r="BY49" s="15">
        <f>SUM(C49:G49)</f>
        <v>30</v>
      </c>
      <c r="BZ49" s="15">
        <f>SUM(C49:L49)</f>
        <v>30</v>
      </c>
      <c r="CA49" s="33">
        <f>SUM(M49:BU49)</f>
        <v>54</v>
      </c>
      <c r="CB49" s="34">
        <f t="shared" si="0"/>
        <v>0.35714285714285715</v>
      </c>
      <c r="CC49" s="34">
        <f t="shared" si="1"/>
        <v>0.35714285714285715</v>
      </c>
    </row>
    <row r="50" spans="1:81">
      <c r="A50" s="15" t="s">
        <v>47</v>
      </c>
      <c r="C50" s="17">
        <v>1609</v>
      </c>
      <c r="D50" s="13">
        <f>SUM(D3:D49)</f>
        <v>1499</v>
      </c>
      <c r="E50" s="14">
        <f>SUM(E3:E49)</f>
        <v>1313</v>
      </c>
      <c r="F50" s="16">
        <f>SUM(F3:F49)</f>
        <v>1187</v>
      </c>
      <c r="G50" s="29">
        <v>835</v>
      </c>
      <c r="H50" s="24">
        <f>SUM(H3:H49)</f>
        <v>804</v>
      </c>
      <c r="I50" s="26">
        <f>SUM(I3:I49)</f>
        <v>724</v>
      </c>
      <c r="J50" s="27">
        <f>SUM(J3:J49)</f>
        <v>710</v>
      </c>
      <c r="K50" s="30">
        <f>SUM(K3:K49)</f>
        <v>471</v>
      </c>
      <c r="L50" s="15">
        <f>SUM(L3:L49)</f>
        <v>341</v>
      </c>
      <c r="M50" s="32">
        <v>337</v>
      </c>
      <c r="N50" s="15">
        <f t="shared" ref="N50:AS50" si="2">SUM(N3:N49)</f>
        <v>324</v>
      </c>
      <c r="O50" s="15">
        <f t="shared" si="2"/>
        <v>311</v>
      </c>
      <c r="P50" s="31">
        <f t="shared" si="2"/>
        <v>301</v>
      </c>
      <c r="Q50" s="15">
        <f t="shared" si="2"/>
        <v>218</v>
      </c>
      <c r="R50" s="15">
        <f t="shared" si="2"/>
        <v>206</v>
      </c>
      <c r="S50" s="15">
        <f t="shared" si="2"/>
        <v>194</v>
      </c>
      <c r="T50" s="15">
        <f t="shared" si="2"/>
        <v>189</v>
      </c>
      <c r="U50" s="15">
        <f t="shared" si="2"/>
        <v>181</v>
      </c>
      <c r="V50" s="15">
        <f t="shared" si="2"/>
        <v>162</v>
      </c>
      <c r="W50" s="15">
        <f t="shared" si="2"/>
        <v>157</v>
      </c>
      <c r="X50" s="15">
        <f t="shared" si="2"/>
        <v>149</v>
      </c>
      <c r="Y50" s="15">
        <f t="shared" si="2"/>
        <v>141</v>
      </c>
      <c r="Z50" s="15">
        <f t="shared" si="2"/>
        <v>137</v>
      </c>
      <c r="AA50" s="15">
        <f t="shared" si="2"/>
        <v>126</v>
      </c>
      <c r="AB50" s="15">
        <f t="shared" si="2"/>
        <v>126</v>
      </c>
      <c r="AC50" s="15">
        <f t="shared" si="2"/>
        <v>121</v>
      </c>
      <c r="AD50" s="15">
        <f t="shared" si="2"/>
        <v>102</v>
      </c>
      <c r="AE50" s="15">
        <f t="shared" si="2"/>
        <v>102</v>
      </c>
      <c r="AF50" s="15">
        <f t="shared" si="2"/>
        <v>90</v>
      </c>
      <c r="AG50" s="15">
        <f t="shared" si="2"/>
        <v>85</v>
      </c>
      <c r="AH50" s="15">
        <f t="shared" si="2"/>
        <v>77</v>
      </c>
      <c r="AI50" s="15">
        <f t="shared" si="2"/>
        <v>75</v>
      </c>
      <c r="AJ50" s="15">
        <f t="shared" si="2"/>
        <v>74</v>
      </c>
      <c r="AK50" s="15">
        <f t="shared" si="2"/>
        <v>73</v>
      </c>
      <c r="AL50" s="15">
        <f t="shared" si="2"/>
        <v>72</v>
      </c>
      <c r="AM50" s="15">
        <f t="shared" si="2"/>
        <v>71</v>
      </c>
      <c r="AN50" s="15">
        <f t="shared" si="2"/>
        <v>70</v>
      </c>
      <c r="AO50" s="15">
        <f t="shared" si="2"/>
        <v>66</v>
      </c>
      <c r="AP50" s="15">
        <f t="shared" si="2"/>
        <v>64</v>
      </c>
      <c r="AQ50" s="15">
        <f t="shared" si="2"/>
        <v>62</v>
      </c>
      <c r="AR50" s="15">
        <f t="shared" si="2"/>
        <v>61</v>
      </c>
      <c r="AS50" s="15">
        <f t="shared" si="2"/>
        <v>50</v>
      </c>
      <c r="AT50" s="15">
        <f t="shared" ref="AT50:BT50" si="3">SUM(AT3:AT49)</f>
        <v>50</v>
      </c>
      <c r="AU50" s="15">
        <f t="shared" si="3"/>
        <v>49</v>
      </c>
      <c r="AV50" s="15">
        <f t="shared" si="3"/>
        <v>49</v>
      </c>
      <c r="AW50" s="15">
        <f t="shared" si="3"/>
        <v>45</v>
      </c>
      <c r="AX50" s="15">
        <f t="shared" si="3"/>
        <v>43</v>
      </c>
      <c r="AY50" s="15">
        <f t="shared" si="3"/>
        <v>43</v>
      </c>
      <c r="AZ50" s="15">
        <f t="shared" si="3"/>
        <v>35</v>
      </c>
      <c r="BA50" s="15">
        <f t="shared" si="3"/>
        <v>31</v>
      </c>
      <c r="BB50" s="15">
        <f t="shared" si="3"/>
        <v>30</v>
      </c>
      <c r="BC50" s="15">
        <f t="shared" si="3"/>
        <v>29</v>
      </c>
      <c r="BD50" s="15">
        <f t="shared" si="3"/>
        <v>26</v>
      </c>
      <c r="BE50" s="15">
        <f t="shared" si="3"/>
        <v>23</v>
      </c>
      <c r="BF50" s="15">
        <f t="shared" si="3"/>
        <v>23</v>
      </c>
      <c r="BG50" s="15">
        <f t="shared" si="3"/>
        <v>23</v>
      </c>
      <c r="BH50" s="15">
        <f t="shared" si="3"/>
        <v>22</v>
      </c>
      <c r="BI50" s="15">
        <f t="shared" si="3"/>
        <v>22</v>
      </c>
      <c r="BJ50" s="15">
        <f t="shared" si="3"/>
        <v>22</v>
      </c>
      <c r="BK50" s="15">
        <f t="shared" si="3"/>
        <v>20</v>
      </c>
      <c r="BL50" s="15">
        <f t="shared" si="3"/>
        <v>19</v>
      </c>
      <c r="BM50" s="15">
        <f t="shared" si="3"/>
        <v>19</v>
      </c>
      <c r="BN50" s="15">
        <f t="shared" si="3"/>
        <v>18</v>
      </c>
      <c r="BO50" s="15">
        <f t="shared" si="3"/>
        <v>18</v>
      </c>
      <c r="BP50" s="15">
        <f t="shared" si="3"/>
        <v>17</v>
      </c>
      <c r="BQ50" s="15">
        <f t="shared" si="3"/>
        <v>16</v>
      </c>
      <c r="BR50" s="15">
        <f t="shared" si="3"/>
        <v>16</v>
      </c>
      <c r="BS50" s="15">
        <f t="shared" si="3"/>
        <v>15</v>
      </c>
      <c r="BT50" s="15">
        <f t="shared" ref="BT50" si="4">SUM(BT3:BT49)</f>
        <v>15</v>
      </c>
      <c r="BU50" s="15">
        <f t="shared" ref="BU50" si="5">SUM(BU3:BU49)</f>
        <v>8</v>
      </c>
      <c r="BW50" s="33">
        <f>SUM(C50:BU50)</f>
        <v>14813</v>
      </c>
      <c r="BY50" s="15">
        <f>SUM(C50:G50)</f>
        <v>6443</v>
      </c>
      <c r="BZ50" s="15">
        <f>SUM(C50:L50)</f>
        <v>9493</v>
      </c>
      <c r="CA50" s="33">
        <f>SUM(M50:BU50)</f>
        <v>5320</v>
      </c>
      <c r="CB50" s="34">
        <f t="shared" si="0"/>
        <v>0.43495578208330521</v>
      </c>
      <c r="CC50" s="34">
        <f t="shared" si="1"/>
        <v>0.64085600486059546</v>
      </c>
    </row>
    <row r="52" spans="1:81">
      <c r="A52" s="15" t="s">
        <v>197</v>
      </c>
      <c r="C52" s="35"/>
      <c r="BW52" s="33" t="s">
        <v>203</v>
      </c>
      <c r="BX52" s="33" t="s">
        <v>204</v>
      </c>
      <c r="BY52" s="33" t="s">
        <v>205</v>
      </c>
      <c r="BZ52" s="33" t="s">
        <v>206</v>
      </c>
    </row>
    <row r="53" spans="1:81">
      <c r="A53" s="25" t="s">
        <v>0</v>
      </c>
      <c r="C53" s="15">
        <f>IF(C3=0,"-",_xlfn.RANK.EQ(C3,$C3:$BU3,0))</f>
        <v>1</v>
      </c>
      <c r="D53" s="15">
        <f>IF(D3=0,"-",_xlfn.RANK.EQ(D3,$C3:$BU3,0))</f>
        <v>9</v>
      </c>
      <c r="E53" s="15">
        <f>IF(E3=0,"-",_xlfn.RANK.EQ(E3,$C3:$BU3,0))</f>
        <v>6</v>
      </c>
      <c r="F53" s="15" t="str">
        <f>IF(F3=0,"-",_xlfn.RANK.EQ(F3,$C3:$BU3,0))</f>
        <v>-</v>
      </c>
      <c r="G53" s="15">
        <f>IF(G3=0,"-",_xlfn.RANK.EQ(G3,$C3:$BU3,0))</f>
        <v>8</v>
      </c>
      <c r="H53" s="15" t="str">
        <f>IF(H3=0,"-",_xlfn.RANK.EQ(H3,$C3:$BU3,0))</f>
        <v>-</v>
      </c>
      <c r="I53" s="15" t="str">
        <f>IF(I3=0,"-",_xlfn.RANK.EQ(I3,$C3:$BU3,0))</f>
        <v>-</v>
      </c>
      <c r="J53" s="15">
        <f>IF(J3=0,"-",_xlfn.RANK.EQ(J3,$C3:$BU3,0))</f>
        <v>4</v>
      </c>
      <c r="K53" s="15" t="str">
        <f>IF(K3=0,"-",_xlfn.RANK.EQ(K3,$C3:$BU3,0))</f>
        <v>-</v>
      </c>
      <c r="L53" s="15" t="str">
        <f>IF(L3=0,"-",_xlfn.RANK.EQ(L3,$C3:$BU3,0))</f>
        <v>-</v>
      </c>
      <c r="M53" s="15" t="str">
        <f>IF(M3=0,"-",_xlfn.RANK.EQ(M3,$C3:$BU3,0))</f>
        <v>-</v>
      </c>
      <c r="N53" s="15" t="str">
        <f>IF(N3=0,"-",_xlfn.RANK.EQ(N3,$C3:$BU3,0))</f>
        <v>-</v>
      </c>
      <c r="O53" s="15" t="str">
        <f>IF(O3=0,"-",_xlfn.RANK.EQ(O3,$C3:$BU3,0))</f>
        <v>-</v>
      </c>
      <c r="P53" s="15" t="str">
        <f>IF(P3=0,"-",_xlfn.RANK.EQ(P3,$C3:$BU3,0))</f>
        <v>-</v>
      </c>
      <c r="Q53" s="15" t="str">
        <f>IF(Q3=0,"-",_xlfn.RANK.EQ(Q3,$C3:$BU3,0))</f>
        <v>-</v>
      </c>
      <c r="R53" s="15" t="str">
        <f>IF(R3=0,"-",_xlfn.RANK.EQ(R3,$C3:$BU3,0))</f>
        <v>-</v>
      </c>
      <c r="S53" s="15" t="str">
        <f>IF(S3=0,"-",_xlfn.RANK.EQ(S3,$C3:$BU3,0))</f>
        <v>-</v>
      </c>
      <c r="T53" s="15">
        <f>IF(T3=0,"-",_xlfn.RANK.EQ(T3,$C3:$BU3,0))</f>
        <v>7</v>
      </c>
      <c r="U53" s="15">
        <f>IF(U3=0,"-",_xlfn.RANK.EQ(U3,$C3:$BU3,0))</f>
        <v>2</v>
      </c>
      <c r="V53" s="15">
        <f>IF(V3=0,"-",_xlfn.RANK.EQ(V3,$C3:$BU3,0))</f>
        <v>10</v>
      </c>
      <c r="W53" s="15" t="str">
        <f>IF(W3=0,"-",_xlfn.RANK.EQ(W3,$C3:$BU3,0))</f>
        <v>-</v>
      </c>
      <c r="X53" s="15" t="str">
        <f>IF(X3=0,"-",_xlfn.RANK.EQ(X3,$C3:$BU3,0))</f>
        <v>-</v>
      </c>
      <c r="Y53" s="15" t="str">
        <f>IF(Y3=0,"-",_xlfn.RANK.EQ(Y3,$C3:$BU3,0))</f>
        <v>-</v>
      </c>
      <c r="Z53" s="15" t="str">
        <f>IF(Z3=0,"-",_xlfn.RANK.EQ(Z3,$C3:$BU3,0))</f>
        <v>-</v>
      </c>
      <c r="AA53" s="15" t="str">
        <f>IF(AA3=0,"-",_xlfn.RANK.EQ(AA3,$C3:$BU3,0))</f>
        <v>-</v>
      </c>
      <c r="AB53" s="15" t="str">
        <f>IF(AB3=0,"-",_xlfn.RANK.EQ(AB3,$C3:$BU3,0))</f>
        <v>-</v>
      </c>
      <c r="AC53" s="15" t="str">
        <f>IF(AC3=0,"-",_xlfn.RANK.EQ(AC3,$C3:$BU3,0))</f>
        <v>-</v>
      </c>
      <c r="AD53" s="15" t="str">
        <f>IF(AD3=0,"-",_xlfn.RANK.EQ(AD3,$C3:$BU3,0))</f>
        <v>-</v>
      </c>
      <c r="AE53" s="15" t="str">
        <f>IF(AE3=0,"-",_xlfn.RANK.EQ(AE3,$C3:$BU3,0))</f>
        <v>-</v>
      </c>
      <c r="AF53" s="15" t="str">
        <f>IF(AF3=0,"-",_xlfn.RANK.EQ(AF3,$C3:$BU3,0))</f>
        <v>-</v>
      </c>
      <c r="AG53" s="15" t="str">
        <f>IF(AG3=0,"-",_xlfn.RANK.EQ(AG3,$C3:$BU3,0))</f>
        <v>-</v>
      </c>
      <c r="AH53" s="15" t="str">
        <f>IF(AH3=0,"-",_xlfn.RANK.EQ(AH3,$C3:$BU3,0))</f>
        <v>-</v>
      </c>
      <c r="AI53" s="15" t="str">
        <f>IF(AI3=0,"-",_xlfn.RANK.EQ(AI3,$C3:$BU3,0))</f>
        <v>-</v>
      </c>
      <c r="AJ53" s="15">
        <f>IF(AJ3=0,"-",_xlfn.RANK.EQ(AJ3,$C3:$BU3,0))</f>
        <v>3</v>
      </c>
      <c r="AK53" s="15" t="str">
        <f>IF(AK3=0,"-",_xlfn.RANK.EQ(AK3,$C3:$BU3,0))</f>
        <v>-</v>
      </c>
      <c r="AL53" s="15" t="str">
        <f>IF(AL3=0,"-",_xlfn.RANK.EQ(AL3,$C3:$BU3,0))</f>
        <v>-</v>
      </c>
      <c r="AM53" s="15">
        <f>IF(AM3=0,"-",_xlfn.RANK.EQ(AM3,$C3:$BU3,0))</f>
        <v>5</v>
      </c>
      <c r="AN53" s="15" t="str">
        <f>IF(AN3=0,"-",_xlfn.RANK.EQ(AN3,$C3:$BU3,0))</f>
        <v>-</v>
      </c>
      <c r="AO53" s="15" t="str">
        <f>IF(AO3=0,"-",_xlfn.RANK.EQ(AO3,$C3:$BU3,0))</f>
        <v>-</v>
      </c>
      <c r="AP53" s="15" t="str">
        <f>IF(AP3=0,"-",_xlfn.RANK.EQ(AP3,$C3:$BU3,0))</f>
        <v>-</v>
      </c>
      <c r="AQ53" s="15" t="str">
        <f>IF(AQ3=0,"-",_xlfn.RANK.EQ(AQ3,$C3:$BU3,0))</f>
        <v>-</v>
      </c>
      <c r="AR53" s="15" t="str">
        <f>IF(AR3=0,"-",_xlfn.RANK.EQ(AR3,$C3:$BU3,0))</f>
        <v>-</v>
      </c>
      <c r="AS53" s="15" t="str">
        <f>IF(AS3=0,"-",_xlfn.RANK.EQ(AS3,$C3:$BU3,0))</f>
        <v>-</v>
      </c>
      <c r="AT53" s="15" t="str">
        <f>IF(AT3=0,"-",_xlfn.RANK.EQ(AT3,$C3:$BU3,0))</f>
        <v>-</v>
      </c>
      <c r="AU53" s="15" t="str">
        <f>IF(AU3=0,"-",_xlfn.RANK.EQ(AU3,$C3:$BU3,0))</f>
        <v>-</v>
      </c>
      <c r="AV53" s="15" t="str">
        <f>IF(AV3=0,"-",_xlfn.RANK.EQ(AV3,$C3:$BU3,0))</f>
        <v>-</v>
      </c>
      <c r="AW53" s="15" t="str">
        <f>IF(AW3=0,"-",_xlfn.RANK.EQ(AW3,$C3:$BU3,0))</f>
        <v>-</v>
      </c>
      <c r="AX53" s="15" t="str">
        <f>IF(AX3=0,"-",_xlfn.RANK.EQ(AX3,$C3:$BU3,0))</f>
        <v>-</v>
      </c>
      <c r="AY53" s="15" t="str">
        <f>IF(AY3=0,"-",_xlfn.RANK.EQ(AY3,$C3:$BU3,0))</f>
        <v>-</v>
      </c>
      <c r="AZ53" s="15" t="str">
        <f>IF(AZ3=0,"-",_xlfn.RANK.EQ(AZ3,$C3:$BU3,0))</f>
        <v>-</v>
      </c>
      <c r="BA53" s="15" t="str">
        <f>IF(BA3=0,"-",_xlfn.RANK.EQ(BA3,$C3:$BU3,0))</f>
        <v>-</v>
      </c>
      <c r="BB53" s="15" t="str">
        <f>IF(BB3=0,"-",_xlfn.RANK.EQ(BB3,$C3:$BU3,0))</f>
        <v>-</v>
      </c>
      <c r="BC53" s="15" t="str">
        <f>IF(BC3=0,"-",_xlfn.RANK.EQ(BC3,$C3:$BU3,0))</f>
        <v>-</v>
      </c>
      <c r="BD53" s="15" t="str">
        <f>IF(BD3=0,"-",_xlfn.RANK.EQ(BD3,$C3:$BU3,0))</f>
        <v>-</v>
      </c>
      <c r="BE53" s="15" t="str">
        <f>IF(BE3=0,"-",_xlfn.RANK.EQ(BE3,$C3:$BU3,0))</f>
        <v>-</v>
      </c>
      <c r="BF53" s="15" t="str">
        <f>IF(BF3=0,"-",_xlfn.RANK.EQ(BF3,$C3:$BU3,0))</f>
        <v>-</v>
      </c>
      <c r="BG53" s="15" t="str">
        <f>IF(BG3=0,"-",_xlfn.RANK.EQ(BG3,$C3:$BU3,0))</f>
        <v>-</v>
      </c>
      <c r="BH53" s="15" t="str">
        <f>IF(BH3=0,"-",_xlfn.RANK.EQ(BH3,$C3:$BU3,0))</f>
        <v>-</v>
      </c>
      <c r="BI53" s="15" t="str">
        <f>IF(BI3=0,"-",_xlfn.RANK.EQ(BI3,$C3:$BU3,0))</f>
        <v>-</v>
      </c>
      <c r="BJ53" s="15" t="str">
        <f>IF(BJ3=0,"-",_xlfn.RANK.EQ(BJ3,$C3:$BU3,0))</f>
        <v>-</v>
      </c>
      <c r="BK53" s="15" t="str">
        <f>IF(BK3=0,"-",_xlfn.RANK.EQ(BK3,$C3:$BU3,0))</f>
        <v>-</v>
      </c>
      <c r="BL53" s="15" t="str">
        <f>IF(BL3=0,"-",_xlfn.RANK.EQ(BL3,$C3:$BU3,0))</f>
        <v>-</v>
      </c>
      <c r="BM53" s="15" t="str">
        <f>IF(BM3=0,"-",_xlfn.RANK.EQ(BM3,$C3:$BU3,0))</f>
        <v>-</v>
      </c>
      <c r="BN53" s="15" t="str">
        <f>IF(BN3=0,"-",_xlfn.RANK.EQ(BN3,$C3:$BU3,0))</f>
        <v>-</v>
      </c>
      <c r="BO53" s="15" t="str">
        <f>IF(BO3=0,"-",_xlfn.RANK.EQ(BO3,$C3:$BU3,0))</f>
        <v>-</v>
      </c>
      <c r="BP53" s="15" t="str">
        <f>IF(BP3=0,"-",_xlfn.RANK.EQ(BP3,$C3:$BU3,0))</f>
        <v>-</v>
      </c>
      <c r="BQ53" s="15" t="str">
        <f>IF(BQ3=0,"-",_xlfn.RANK.EQ(BQ3,$C3:$BU3,0))</f>
        <v>-</v>
      </c>
      <c r="BR53" s="15" t="str">
        <f>IF(BR3=0,"-",_xlfn.RANK.EQ(BR3,$C3:$BU3,0))</f>
        <v>-</v>
      </c>
      <c r="BS53" s="15" t="str">
        <f>IF(BS3=0,"-",_xlfn.RANK.EQ(BS3,$C3:$BU3,0))</f>
        <v>-</v>
      </c>
      <c r="BT53" s="15" t="str">
        <f t="shared" ref="BT53:BU53" si="6">IF(BT3=0,"-",_xlfn.RANK.EQ(BT3,$C3:$BU3,0))</f>
        <v>-</v>
      </c>
      <c r="BU53" s="15" t="str">
        <f t="shared" si="6"/>
        <v>-</v>
      </c>
      <c r="BX53" s="15" t="str">
        <f>INDEX($C$2:$BU$2,MATCH(LARGE($C3:$BU3,1),$C3:$BU3,0))</f>
        <v>ツルハ</v>
      </c>
      <c r="BY53" s="15" t="str">
        <f>INDEX($C$2:$BU$2,MATCH(LARGE($C3:$BU3,2),$C3:$BU3,0))</f>
        <v>サツドラ</v>
      </c>
      <c r="BZ53" s="15" t="str">
        <f>INDEX($C$2:$BU$2,MATCH(LARGE($C3:$BU3,3),$C3:$BU3,0))</f>
        <v>シーズ</v>
      </c>
    </row>
    <row r="54" spans="1:81">
      <c r="A54" s="25" t="s">
        <v>1</v>
      </c>
      <c r="C54" s="15">
        <f>IF(C4=0,"-",_xlfn.RANK.EQ(C4,$C4:$BU4,0))</f>
        <v>2</v>
      </c>
      <c r="D54" s="15">
        <f>IF(D4=0,"-",_xlfn.RANK.EQ(D4,$C4:$BU4,0))</f>
        <v>5</v>
      </c>
      <c r="E54" s="15" t="str">
        <f>IF(E4=0,"-",_xlfn.RANK.EQ(E4,$C4:$BU4,0))</f>
        <v>-</v>
      </c>
      <c r="F54" s="15" t="str">
        <f>IF(F4=0,"-",_xlfn.RANK.EQ(F4,$C4:$BU4,0))</f>
        <v>-</v>
      </c>
      <c r="G54" s="15" t="str">
        <f>IF(G4=0,"-",_xlfn.RANK.EQ(G4,$C4:$BU4,0))</f>
        <v>-</v>
      </c>
      <c r="H54" s="15" t="str">
        <f>IF(H4=0,"-",_xlfn.RANK.EQ(H4,$C4:$BU4,0))</f>
        <v>-</v>
      </c>
      <c r="I54" s="15" t="str">
        <f>IF(I4=0,"-",_xlfn.RANK.EQ(I4,$C4:$BU4,0))</f>
        <v>-</v>
      </c>
      <c r="J54" s="15">
        <f>IF(J4=0,"-",_xlfn.RANK.EQ(J4,$C4:$BU4,0))</f>
        <v>6</v>
      </c>
      <c r="K54" s="15" t="str">
        <f>IF(K4=0,"-",_xlfn.RANK.EQ(K4,$C4:$BU4,0))</f>
        <v>-</v>
      </c>
      <c r="L54" s="15" t="str">
        <f>IF(L4=0,"-",_xlfn.RANK.EQ(L4,$C4:$BU4,0))</f>
        <v>-</v>
      </c>
      <c r="M54" s="15" t="str">
        <f>IF(M4=0,"-",_xlfn.RANK.EQ(M4,$C4:$BU4,0))</f>
        <v>-</v>
      </c>
      <c r="N54" s="15" t="str">
        <f>IF(N4=0,"-",_xlfn.RANK.EQ(N4,$C4:$BU4,0))</f>
        <v>-</v>
      </c>
      <c r="O54" s="15" t="str">
        <f>IF(O4=0,"-",_xlfn.RANK.EQ(O4,$C4:$BU4,0))</f>
        <v>-</v>
      </c>
      <c r="P54" s="15" t="str">
        <f>IF(P4=0,"-",_xlfn.RANK.EQ(P4,$C4:$BU4,0))</f>
        <v>-</v>
      </c>
      <c r="Q54" s="15" t="str">
        <f>IF(Q4=0,"-",_xlfn.RANK.EQ(Q4,$C4:$BU4,0))</f>
        <v>-</v>
      </c>
      <c r="R54" s="15">
        <f>IF(R4=0,"-",_xlfn.RANK.EQ(R4,$C4:$BU4,0))</f>
        <v>3</v>
      </c>
      <c r="S54" s="15" t="str">
        <f>IF(S4=0,"-",_xlfn.RANK.EQ(S4,$C4:$BU4,0))</f>
        <v>-</v>
      </c>
      <c r="T54" s="15" t="str">
        <f>IF(T4=0,"-",_xlfn.RANK.EQ(T4,$C4:$BU4,0))</f>
        <v>-</v>
      </c>
      <c r="U54" s="15" t="str">
        <f>IF(U4=0,"-",_xlfn.RANK.EQ(U4,$C4:$BU4,0))</f>
        <v>-</v>
      </c>
      <c r="V54" s="15" t="str">
        <f>IF(V4=0,"-",_xlfn.RANK.EQ(V4,$C4:$BU4,0))</f>
        <v>-</v>
      </c>
      <c r="W54" s="15" t="str">
        <f>IF(W4=0,"-",_xlfn.RANK.EQ(W4,$C4:$BU4,0))</f>
        <v>-</v>
      </c>
      <c r="X54" s="15" t="str">
        <f>IF(X4=0,"-",_xlfn.RANK.EQ(X4,$C4:$BU4,0))</f>
        <v>-</v>
      </c>
      <c r="Y54" s="15" t="str">
        <f>IF(Y4=0,"-",_xlfn.RANK.EQ(Y4,$C4:$BU4,0))</f>
        <v>-</v>
      </c>
      <c r="Z54" s="15" t="str">
        <f>IF(Z4=0,"-",_xlfn.RANK.EQ(Z4,$C4:$BU4,0))</f>
        <v>-</v>
      </c>
      <c r="AA54" s="15" t="str">
        <f>IF(AA4=0,"-",_xlfn.RANK.EQ(AA4,$C4:$BU4,0))</f>
        <v>-</v>
      </c>
      <c r="AB54" s="15" t="str">
        <f>IF(AB4=0,"-",_xlfn.RANK.EQ(AB4,$C4:$BU4,0))</f>
        <v>-</v>
      </c>
      <c r="AC54" s="15" t="str">
        <f>IF(AC4=0,"-",_xlfn.RANK.EQ(AC4,$C4:$BU4,0))</f>
        <v>-</v>
      </c>
      <c r="AD54" s="15" t="str">
        <f>IF(AD4=0,"-",_xlfn.RANK.EQ(AD4,$C4:$BU4,0))</f>
        <v>-</v>
      </c>
      <c r="AE54" s="15" t="str">
        <f>IF(AE4=0,"-",_xlfn.RANK.EQ(AE4,$C4:$BU4,0))</f>
        <v>-</v>
      </c>
      <c r="AF54" s="15" t="str">
        <f>IF(AF4=0,"-",_xlfn.RANK.EQ(AF4,$C4:$BU4,0))</f>
        <v>-</v>
      </c>
      <c r="AG54" s="15" t="str">
        <f>IF(AG4=0,"-",_xlfn.RANK.EQ(AG4,$C4:$BU4,0))</f>
        <v>-</v>
      </c>
      <c r="AH54" s="15" t="str">
        <f>IF(AH4=0,"-",_xlfn.RANK.EQ(AH4,$C4:$BU4,0))</f>
        <v>-</v>
      </c>
      <c r="AI54" s="15" t="str">
        <f>IF(AI4=0,"-",_xlfn.RANK.EQ(AI4,$C4:$BU4,0))</f>
        <v>-</v>
      </c>
      <c r="AJ54" s="15" t="str">
        <f>IF(AJ4=0,"-",_xlfn.RANK.EQ(AJ4,$C4:$BU4,0))</f>
        <v>-</v>
      </c>
      <c r="AK54" s="15" t="str">
        <f>IF(AK4=0,"-",_xlfn.RANK.EQ(AK4,$C4:$BU4,0))</f>
        <v>-</v>
      </c>
      <c r="AL54" s="15" t="str">
        <f>IF(AL4=0,"-",_xlfn.RANK.EQ(AL4,$C4:$BU4,0))</f>
        <v>-</v>
      </c>
      <c r="AM54" s="15">
        <f>IF(AM4=0,"-",_xlfn.RANK.EQ(AM4,$C4:$BU4,0))</f>
        <v>7</v>
      </c>
      <c r="AN54" s="15" t="str">
        <f>IF(AN4=0,"-",_xlfn.RANK.EQ(AN4,$C4:$BU4,0))</f>
        <v>-</v>
      </c>
      <c r="AO54" s="15" t="str">
        <f>IF(AO4=0,"-",_xlfn.RANK.EQ(AO4,$C4:$BU4,0))</f>
        <v>-</v>
      </c>
      <c r="AP54" s="15" t="str">
        <f>IF(AP4=0,"-",_xlfn.RANK.EQ(AP4,$C4:$BU4,0))</f>
        <v>-</v>
      </c>
      <c r="AQ54" s="15">
        <f>IF(AQ4=0,"-",_xlfn.RANK.EQ(AQ4,$C4:$BU4,0))</f>
        <v>1</v>
      </c>
      <c r="AR54" s="15" t="str">
        <f>IF(AR4=0,"-",_xlfn.RANK.EQ(AR4,$C4:$BU4,0))</f>
        <v>-</v>
      </c>
      <c r="AS54" s="15" t="str">
        <f>IF(AS4=0,"-",_xlfn.RANK.EQ(AS4,$C4:$BU4,0))</f>
        <v>-</v>
      </c>
      <c r="AT54" s="15" t="str">
        <f>IF(AT4=0,"-",_xlfn.RANK.EQ(AT4,$C4:$BU4,0))</f>
        <v>-</v>
      </c>
      <c r="AU54" s="15" t="str">
        <f>IF(AU4=0,"-",_xlfn.RANK.EQ(AU4,$C4:$BU4,0))</f>
        <v>-</v>
      </c>
      <c r="AV54" s="15" t="str">
        <f>IF(AV4=0,"-",_xlfn.RANK.EQ(AV4,$C4:$BU4,0))</f>
        <v>-</v>
      </c>
      <c r="AW54" s="15" t="str">
        <f>IF(AW4=0,"-",_xlfn.RANK.EQ(AW4,$C4:$BU4,0))</f>
        <v>-</v>
      </c>
      <c r="AX54" s="15" t="str">
        <f>IF(AX4=0,"-",_xlfn.RANK.EQ(AX4,$C4:$BU4,0))</f>
        <v>-</v>
      </c>
      <c r="AY54" s="15" t="str">
        <f>IF(AY4=0,"-",_xlfn.RANK.EQ(AY4,$C4:$BU4,0))</f>
        <v>-</v>
      </c>
      <c r="AZ54" s="15" t="str">
        <f>IF(AZ4=0,"-",_xlfn.RANK.EQ(AZ4,$C4:$BU4,0))</f>
        <v>-</v>
      </c>
      <c r="BA54" s="15" t="str">
        <f>IF(BA4=0,"-",_xlfn.RANK.EQ(BA4,$C4:$BU4,0))</f>
        <v>-</v>
      </c>
      <c r="BB54" s="15" t="str">
        <f>IF(BB4=0,"-",_xlfn.RANK.EQ(BB4,$C4:$BU4,0))</f>
        <v>-</v>
      </c>
      <c r="BC54" s="15" t="str">
        <f>IF(BC4=0,"-",_xlfn.RANK.EQ(BC4,$C4:$BU4,0))</f>
        <v>-</v>
      </c>
      <c r="BD54" s="15" t="str">
        <f>IF(BD4=0,"-",_xlfn.RANK.EQ(BD4,$C4:$BU4,0))</f>
        <v>-</v>
      </c>
      <c r="BE54" s="15" t="str">
        <f>IF(BE4=0,"-",_xlfn.RANK.EQ(BE4,$C4:$BU4,0))</f>
        <v>-</v>
      </c>
      <c r="BF54" s="15" t="str">
        <f>IF(BF4=0,"-",_xlfn.RANK.EQ(BF4,$C4:$BU4,0))</f>
        <v>-</v>
      </c>
      <c r="BG54" s="15" t="str">
        <f>IF(BG4=0,"-",_xlfn.RANK.EQ(BG4,$C4:$BU4,0))</f>
        <v>-</v>
      </c>
      <c r="BH54" s="15" t="str">
        <f>IF(BH4=0,"-",_xlfn.RANK.EQ(BH4,$C4:$BU4,0))</f>
        <v>-</v>
      </c>
      <c r="BI54" s="15" t="str">
        <f>IF(BI4=0,"-",_xlfn.RANK.EQ(BI4,$C4:$BU4,0))</f>
        <v>-</v>
      </c>
      <c r="BJ54" s="15" t="str">
        <f>IF(BJ4=0,"-",_xlfn.RANK.EQ(BJ4,$C4:$BU4,0))</f>
        <v>-</v>
      </c>
      <c r="BK54" s="15" t="str">
        <f>IF(BK4=0,"-",_xlfn.RANK.EQ(BK4,$C4:$BU4,0))</f>
        <v>-</v>
      </c>
      <c r="BL54" s="15" t="str">
        <f>IF(BL4=0,"-",_xlfn.RANK.EQ(BL4,$C4:$BU4,0))</f>
        <v>-</v>
      </c>
      <c r="BM54" s="15">
        <f>IF(BM4=0,"-",_xlfn.RANK.EQ(BM4,$C4:$BU4,0))</f>
        <v>4</v>
      </c>
      <c r="BN54" s="15" t="str">
        <f>IF(BN4=0,"-",_xlfn.RANK.EQ(BN4,$C4:$BU4,0))</f>
        <v>-</v>
      </c>
      <c r="BO54" s="15" t="str">
        <f>IF(BO4=0,"-",_xlfn.RANK.EQ(BO4,$C4:$BU4,0))</f>
        <v>-</v>
      </c>
      <c r="BP54" s="15" t="str">
        <f>IF(BP4=0,"-",_xlfn.RANK.EQ(BP4,$C4:$BU4,0))</f>
        <v>-</v>
      </c>
      <c r="BQ54" s="15" t="str">
        <f>IF(BQ4=0,"-",_xlfn.RANK.EQ(BQ4,$C4:$BU4,0))</f>
        <v>-</v>
      </c>
      <c r="BR54" s="15" t="str">
        <f>IF(BR4=0,"-",_xlfn.RANK.EQ(BR4,$C4:$BU4,0))</f>
        <v>-</v>
      </c>
      <c r="BS54" s="15" t="str">
        <f>IF(BS4=0,"-",_xlfn.RANK.EQ(BS4,$C4:$BU4,0))</f>
        <v>-</v>
      </c>
      <c r="BT54" s="15" t="str">
        <f t="shared" ref="BT54:BU54" si="7">IF(BT4=0,"-",_xlfn.RANK.EQ(BT4,$C4:$BU4,0))</f>
        <v>-</v>
      </c>
      <c r="BU54" s="15" t="str">
        <f t="shared" si="7"/>
        <v>-</v>
      </c>
      <c r="BX54" s="15" t="str">
        <f>INDEX($C$2:$BU$2,MATCH(LARGE($C4:$BU4,1),$C4:$BU4,0))</f>
        <v>ハッピー</v>
      </c>
      <c r="BY54" s="15" t="str">
        <f>INDEX($C$2:$BU$2,MATCH(LARGE($C4:$BU4,2),$C4:$BU4,0))</f>
        <v>ツルハ</v>
      </c>
      <c r="BZ54" s="15" t="str">
        <f>INDEX($C$2:$BU$2,MATCH(LARGE($C4:$BU4,3),$C4:$BU4,0))</f>
        <v>薬王堂</v>
      </c>
    </row>
    <row r="55" spans="1:81">
      <c r="A55" s="25" t="s">
        <v>2</v>
      </c>
      <c r="C55" s="15">
        <f>IF(C5=0,"-",_xlfn.RANK.EQ(C5,$C5:$BU5,0))</f>
        <v>2</v>
      </c>
      <c r="D55" s="15">
        <f>IF(D5=0,"-",_xlfn.RANK.EQ(D5,$C5:$BU5,0))</f>
        <v>3</v>
      </c>
      <c r="E55" s="15" t="str">
        <f>IF(E5=0,"-",_xlfn.RANK.EQ(E5,$C5:$BU5,0))</f>
        <v>-</v>
      </c>
      <c r="F55" s="15" t="str">
        <f>IF(F5=0,"-",_xlfn.RANK.EQ(F5,$C5:$BU5,0))</f>
        <v>-</v>
      </c>
      <c r="G55" s="15" t="str">
        <f>IF(G5=0,"-",_xlfn.RANK.EQ(G5,$C5:$BU5,0))</f>
        <v>-</v>
      </c>
      <c r="H55" s="15" t="str">
        <f>IF(H5=0,"-",_xlfn.RANK.EQ(H5,$C5:$BU5,0))</f>
        <v>-</v>
      </c>
      <c r="I55" s="15" t="str">
        <f>IF(I5=0,"-",_xlfn.RANK.EQ(I5,$C5:$BU5,0))</f>
        <v>-</v>
      </c>
      <c r="J55" s="15">
        <f>IF(J5=0,"-",_xlfn.RANK.EQ(J5,$C5:$BU5,0))</f>
        <v>5</v>
      </c>
      <c r="K55" s="15" t="str">
        <f>IF(K5=0,"-",_xlfn.RANK.EQ(K5,$C5:$BU5,0))</f>
        <v>-</v>
      </c>
      <c r="L55" s="15" t="str">
        <f>IF(L5=0,"-",_xlfn.RANK.EQ(L5,$C5:$BU5,0))</f>
        <v>-</v>
      </c>
      <c r="M55" s="15">
        <f>IF(M5=0,"-",_xlfn.RANK.EQ(M5,$C5:$BU5,0))</f>
        <v>4</v>
      </c>
      <c r="N55" s="15" t="str">
        <f>IF(N5=0,"-",_xlfn.RANK.EQ(N5,$C5:$BU5,0))</f>
        <v>-</v>
      </c>
      <c r="O55" s="15" t="str">
        <f>IF(O5=0,"-",_xlfn.RANK.EQ(O5,$C5:$BU5,0))</f>
        <v>-</v>
      </c>
      <c r="P55" s="15" t="str">
        <f>IF(P5=0,"-",_xlfn.RANK.EQ(P5,$C5:$BU5,0))</f>
        <v>-</v>
      </c>
      <c r="Q55" s="15" t="str">
        <f>IF(Q5=0,"-",_xlfn.RANK.EQ(Q5,$C5:$BU5,0))</f>
        <v>-</v>
      </c>
      <c r="R55" s="15">
        <f>IF(R5=0,"-",_xlfn.RANK.EQ(R5,$C5:$BU5,0))</f>
        <v>1</v>
      </c>
      <c r="S55" s="15" t="str">
        <f>IF(S5=0,"-",_xlfn.RANK.EQ(S5,$C5:$BU5,0))</f>
        <v>-</v>
      </c>
      <c r="T55" s="15" t="str">
        <f>IF(T5=0,"-",_xlfn.RANK.EQ(T5,$C5:$BU5,0))</f>
        <v>-</v>
      </c>
      <c r="U55" s="15" t="str">
        <f>IF(U5=0,"-",_xlfn.RANK.EQ(U5,$C5:$BU5,0))</f>
        <v>-</v>
      </c>
      <c r="V55" s="15" t="str">
        <f>IF(V5=0,"-",_xlfn.RANK.EQ(V5,$C5:$BU5,0))</f>
        <v>-</v>
      </c>
      <c r="W55" s="15" t="str">
        <f>IF(W5=0,"-",_xlfn.RANK.EQ(W5,$C5:$BU5,0))</f>
        <v>-</v>
      </c>
      <c r="X55" s="15" t="str">
        <f>IF(X5=0,"-",_xlfn.RANK.EQ(X5,$C5:$BU5,0))</f>
        <v>-</v>
      </c>
      <c r="Y55" s="15" t="str">
        <f>IF(Y5=0,"-",_xlfn.RANK.EQ(Y5,$C5:$BU5,0))</f>
        <v>-</v>
      </c>
      <c r="Z55" s="15" t="str">
        <f>IF(Z5=0,"-",_xlfn.RANK.EQ(Z5,$C5:$BU5,0))</f>
        <v>-</v>
      </c>
      <c r="AA55" s="15" t="str">
        <f>IF(AA5=0,"-",_xlfn.RANK.EQ(AA5,$C5:$BU5,0))</f>
        <v>-</v>
      </c>
      <c r="AB55" s="15" t="str">
        <f>IF(AB5=0,"-",_xlfn.RANK.EQ(AB5,$C5:$BU5,0))</f>
        <v>-</v>
      </c>
      <c r="AC55" s="15" t="str">
        <f>IF(AC5=0,"-",_xlfn.RANK.EQ(AC5,$C5:$BU5,0))</f>
        <v>-</v>
      </c>
      <c r="AD55" s="15" t="str">
        <f>IF(AD5=0,"-",_xlfn.RANK.EQ(AD5,$C5:$BU5,0))</f>
        <v>-</v>
      </c>
      <c r="AE55" s="15" t="str">
        <f>IF(AE5=0,"-",_xlfn.RANK.EQ(AE5,$C5:$BU5,0))</f>
        <v>-</v>
      </c>
      <c r="AF55" s="15" t="str">
        <f>IF(AF5=0,"-",_xlfn.RANK.EQ(AF5,$C5:$BU5,0))</f>
        <v>-</v>
      </c>
      <c r="AG55" s="15" t="str">
        <f>IF(AG5=0,"-",_xlfn.RANK.EQ(AG5,$C5:$BU5,0))</f>
        <v>-</v>
      </c>
      <c r="AH55" s="15" t="str">
        <f>IF(AH5=0,"-",_xlfn.RANK.EQ(AH5,$C5:$BU5,0))</f>
        <v>-</v>
      </c>
      <c r="AI55" s="15" t="str">
        <f>IF(AI5=0,"-",_xlfn.RANK.EQ(AI5,$C5:$BU5,0))</f>
        <v>-</v>
      </c>
      <c r="AJ55" s="15" t="str">
        <f>IF(AJ5=0,"-",_xlfn.RANK.EQ(AJ5,$C5:$BU5,0))</f>
        <v>-</v>
      </c>
      <c r="AK55" s="15" t="str">
        <f>IF(AK5=0,"-",_xlfn.RANK.EQ(AK5,$C5:$BU5,0))</f>
        <v>-</v>
      </c>
      <c r="AL55" s="15" t="str">
        <f>IF(AL5=0,"-",_xlfn.RANK.EQ(AL5,$C5:$BU5,0))</f>
        <v>-</v>
      </c>
      <c r="AM55" s="15" t="str">
        <f>IF(AM5=0,"-",_xlfn.RANK.EQ(AM5,$C5:$BU5,0))</f>
        <v>-</v>
      </c>
      <c r="AN55" s="15" t="str">
        <f>IF(AN5=0,"-",_xlfn.RANK.EQ(AN5,$C5:$BU5,0))</f>
        <v>-</v>
      </c>
      <c r="AO55" s="15" t="str">
        <f>IF(AO5=0,"-",_xlfn.RANK.EQ(AO5,$C5:$BU5,0))</f>
        <v>-</v>
      </c>
      <c r="AP55" s="15" t="str">
        <f>IF(AP5=0,"-",_xlfn.RANK.EQ(AP5,$C5:$BU5,0))</f>
        <v>-</v>
      </c>
      <c r="AQ55" s="15">
        <f>IF(AQ5=0,"-",_xlfn.RANK.EQ(AQ5,$C5:$BU5,0))</f>
        <v>6</v>
      </c>
      <c r="AR55" s="15" t="str">
        <f>IF(AR5=0,"-",_xlfn.RANK.EQ(AR5,$C5:$BU5,0))</f>
        <v>-</v>
      </c>
      <c r="AS55" s="15" t="str">
        <f>IF(AS5=0,"-",_xlfn.RANK.EQ(AS5,$C5:$BU5,0))</f>
        <v>-</v>
      </c>
      <c r="AT55" s="15" t="str">
        <f>IF(AT5=0,"-",_xlfn.RANK.EQ(AT5,$C5:$BU5,0))</f>
        <v>-</v>
      </c>
      <c r="AU55" s="15" t="str">
        <f>IF(AU5=0,"-",_xlfn.RANK.EQ(AU5,$C5:$BU5,0))</f>
        <v>-</v>
      </c>
      <c r="AV55" s="15" t="str">
        <f>IF(AV5=0,"-",_xlfn.RANK.EQ(AV5,$C5:$BU5,0))</f>
        <v>-</v>
      </c>
      <c r="AW55" s="15" t="str">
        <f>IF(AW5=0,"-",_xlfn.RANK.EQ(AW5,$C5:$BU5,0))</f>
        <v>-</v>
      </c>
      <c r="AX55" s="15" t="str">
        <f>IF(AX5=0,"-",_xlfn.RANK.EQ(AX5,$C5:$BU5,0))</f>
        <v>-</v>
      </c>
      <c r="AY55" s="15" t="str">
        <f>IF(AY5=0,"-",_xlfn.RANK.EQ(AY5,$C5:$BU5,0))</f>
        <v>-</v>
      </c>
      <c r="AZ55" s="15" t="str">
        <f>IF(AZ5=0,"-",_xlfn.RANK.EQ(AZ5,$C5:$BU5,0))</f>
        <v>-</v>
      </c>
      <c r="BA55" s="15" t="str">
        <f>IF(BA5=0,"-",_xlfn.RANK.EQ(BA5,$C5:$BU5,0))</f>
        <v>-</v>
      </c>
      <c r="BB55" s="15" t="str">
        <f>IF(BB5=0,"-",_xlfn.RANK.EQ(BB5,$C5:$BU5,0))</f>
        <v>-</v>
      </c>
      <c r="BC55" s="15" t="str">
        <f>IF(BC5=0,"-",_xlfn.RANK.EQ(BC5,$C5:$BU5,0))</f>
        <v>-</v>
      </c>
      <c r="BD55" s="15" t="str">
        <f>IF(BD5=0,"-",_xlfn.RANK.EQ(BD5,$C5:$BU5,0))</f>
        <v>-</v>
      </c>
      <c r="BE55" s="15" t="str">
        <f>IF(BE5=0,"-",_xlfn.RANK.EQ(BE5,$C5:$BU5,0))</f>
        <v>-</v>
      </c>
      <c r="BF55" s="15" t="str">
        <f>IF(BF5=0,"-",_xlfn.RANK.EQ(BF5,$C5:$BU5,0))</f>
        <v>-</v>
      </c>
      <c r="BG55" s="15" t="str">
        <f>IF(BG5=0,"-",_xlfn.RANK.EQ(BG5,$C5:$BU5,0))</f>
        <v>-</v>
      </c>
      <c r="BH55" s="15" t="str">
        <f>IF(BH5=0,"-",_xlfn.RANK.EQ(BH5,$C5:$BU5,0))</f>
        <v>-</v>
      </c>
      <c r="BI55" s="15" t="str">
        <f>IF(BI5=0,"-",_xlfn.RANK.EQ(BI5,$C5:$BU5,0))</f>
        <v>-</v>
      </c>
      <c r="BJ55" s="15" t="str">
        <f>IF(BJ5=0,"-",_xlfn.RANK.EQ(BJ5,$C5:$BU5,0))</f>
        <v>-</v>
      </c>
      <c r="BK55" s="15" t="str">
        <f>IF(BK5=0,"-",_xlfn.RANK.EQ(BK5,$C5:$BU5,0))</f>
        <v>-</v>
      </c>
      <c r="BL55" s="15" t="str">
        <f>IF(BL5=0,"-",_xlfn.RANK.EQ(BL5,$C5:$BU5,0))</f>
        <v>-</v>
      </c>
      <c r="BM55" s="15" t="str">
        <f>IF(BM5=0,"-",_xlfn.RANK.EQ(BM5,$C5:$BU5,0))</f>
        <v>-</v>
      </c>
      <c r="BN55" s="15" t="str">
        <f>IF(BN5=0,"-",_xlfn.RANK.EQ(BN5,$C5:$BU5,0))</f>
        <v>-</v>
      </c>
      <c r="BO55" s="15" t="str">
        <f>IF(BO5=0,"-",_xlfn.RANK.EQ(BO5,$C5:$BU5,0))</f>
        <v>-</v>
      </c>
      <c r="BP55" s="15" t="str">
        <f>IF(BP5=0,"-",_xlfn.RANK.EQ(BP5,$C5:$BU5,0))</f>
        <v>-</v>
      </c>
      <c r="BQ55" s="15" t="str">
        <f>IF(BQ5=0,"-",_xlfn.RANK.EQ(BQ5,$C5:$BU5,0))</f>
        <v>-</v>
      </c>
      <c r="BR55" s="15" t="str">
        <f>IF(BR5=0,"-",_xlfn.RANK.EQ(BR5,$C5:$BU5,0))</f>
        <v>-</v>
      </c>
      <c r="BS55" s="15" t="str">
        <f>IF(BS5=0,"-",_xlfn.RANK.EQ(BS5,$C5:$BU5,0))</f>
        <v>-</v>
      </c>
      <c r="BT55" s="15" t="str">
        <f t="shared" ref="BT55:BU55" si="8">IF(BT5=0,"-",_xlfn.RANK.EQ(BT5,$C5:$BU5,0))</f>
        <v>-</v>
      </c>
      <c r="BU55" s="15" t="str">
        <f t="shared" si="8"/>
        <v>-</v>
      </c>
      <c r="BX55" s="15" t="str">
        <f>INDEX($C$2:$BU$2,MATCH(LARGE($C5:$BU5,1),$C5:$BU5,0))</f>
        <v>薬王堂</v>
      </c>
      <c r="BY55" s="15" t="str">
        <f>INDEX($C$2:$BU$2,MATCH(LARGE($C5:$BU5,2),$C5:$BU5,0))</f>
        <v>ツルハ</v>
      </c>
      <c r="BZ55" s="15" t="str">
        <f>INDEX($C$2:$BU$2,MATCH(LARGE($C5:$BU5,3),$C5:$BU5,0))</f>
        <v>マツモトキヨシ</v>
      </c>
    </row>
    <row r="56" spans="1:81">
      <c r="A56" s="25" t="s">
        <v>3</v>
      </c>
      <c r="C56" s="15">
        <f>IF(C6=0,"-",_xlfn.RANK.EQ(C6,$C6:$BU6,0))</f>
        <v>1</v>
      </c>
      <c r="D56" s="15">
        <f>IF(D6=0,"-",_xlfn.RANK.EQ(D6,$C6:$BU6,0))</f>
        <v>2</v>
      </c>
      <c r="E56" s="15">
        <f>IF(E6=0,"-",_xlfn.RANK.EQ(E6,$C6:$BU6,0))</f>
        <v>9</v>
      </c>
      <c r="F56" s="15">
        <f>IF(F6=0,"-",_xlfn.RANK.EQ(F6,$C6:$BU6,0))</f>
        <v>9</v>
      </c>
      <c r="G56" s="15">
        <f>IF(G6=0,"-",_xlfn.RANK.EQ(G6,$C6:$BU6,0))</f>
        <v>7</v>
      </c>
      <c r="H56" s="15" t="str">
        <f>IF(H6=0,"-",_xlfn.RANK.EQ(H6,$C6:$BU6,0))</f>
        <v>-</v>
      </c>
      <c r="I56" s="15" t="str">
        <f>IF(I6=0,"-",_xlfn.RANK.EQ(I6,$C6:$BU6,0))</f>
        <v>-</v>
      </c>
      <c r="J56" s="15">
        <f>IF(J6=0,"-",_xlfn.RANK.EQ(J6,$C6:$BU6,0))</f>
        <v>6</v>
      </c>
      <c r="K56" s="15" t="str">
        <f>IF(K6=0,"-",_xlfn.RANK.EQ(K6,$C6:$BU6,0))</f>
        <v>-</v>
      </c>
      <c r="L56" s="15" t="str">
        <f>IF(L6=0,"-",_xlfn.RANK.EQ(L6,$C6:$BU6,0))</f>
        <v>-</v>
      </c>
      <c r="M56" s="15">
        <f>IF(M6=0,"-",_xlfn.RANK.EQ(M6,$C6:$BU6,0))</f>
        <v>5</v>
      </c>
      <c r="N56" s="15" t="str">
        <f>IF(N6=0,"-",_xlfn.RANK.EQ(N6,$C6:$BU6,0))</f>
        <v>-</v>
      </c>
      <c r="O56" s="15" t="str">
        <f>IF(O6=0,"-",_xlfn.RANK.EQ(O6,$C6:$BU6,0))</f>
        <v>-</v>
      </c>
      <c r="P56" s="15" t="str">
        <f>IF(P6=0,"-",_xlfn.RANK.EQ(P6,$C6:$BU6,0))</f>
        <v>-</v>
      </c>
      <c r="Q56" s="15" t="str">
        <f>IF(Q6=0,"-",_xlfn.RANK.EQ(Q6,$C6:$BU6,0))</f>
        <v>-</v>
      </c>
      <c r="R56" s="15">
        <f>IF(R6=0,"-",_xlfn.RANK.EQ(R6,$C6:$BU6,0))</f>
        <v>3</v>
      </c>
      <c r="S56" s="15" t="str">
        <f>IF(S6=0,"-",_xlfn.RANK.EQ(S6,$C6:$BU6,0))</f>
        <v>-</v>
      </c>
      <c r="T56" s="15" t="str">
        <f>IF(T6=0,"-",_xlfn.RANK.EQ(T6,$C6:$BU6,0))</f>
        <v>-</v>
      </c>
      <c r="U56" s="15" t="str">
        <f>IF(U6=0,"-",_xlfn.RANK.EQ(U6,$C6:$BU6,0))</f>
        <v>-</v>
      </c>
      <c r="V56" s="15">
        <f>IF(V6=0,"-",_xlfn.RANK.EQ(V6,$C6:$BU6,0))</f>
        <v>11</v>
      </c>
      <c r="W56" s="15" t="str">
        <f>IF(W6=0,"-",_xlfn.RANK.EQ(W6,$C6:$BU6,0))</f>
        <v>-</v>
      </c>
      <c r="X56" s="15" t="str">
        <f>IF(X6=0,"-",_xlfn.RANK.EQ(X6,$C6:$BU6,0))</f>
        <v>-</v>
      </c>
      <c r="Y56" s="15">
        <f>IF(Y6=0,"-",_xlfn.RANK.EQ(Y6,$C6:$BU6,0))</f>
        <v>8</v>
      </c>
      <c r="Z56" s="15" t="str">
        <f>IF(Z6=0,"-",_xlfn.RANK.EQ(Z6,$C6:$BU6,0))</f>
        <v>-</v>
      </c>
      <c r="AA56" s="15" t="str">
        <f>IF(AA6=0,"-",_xlfn.RANK.EQ(AA6,$C6:$BU6,0))</f>
        <v>-</v>
      </c>
      <c r="AB56" s="15" t="str">
        <f>IF(AB6=0,"-",_xlfn.RANK.EQ(AB6,$C6:$BU6,0))</f>
        <v>-</v>
      </c>
      <c r="AC56" s="15" t="str">
        <f>IF(AC6=0,"-",_xlfn.RANK.EQ(AC6,$C6:$BU6,0))</f>
        <v>-</v>
      </c>
      <c r="AD56" s="15" t="str">
        <f>IF(AD6=0,"-",_xlfn.RANK.EQ(AD6,$C6:$BU6,0))</f>
        <v>-</v>
      </c>
      <c r="AE56" s="15" t="str">
        <f>IF(AE6=0,"-",_xlfn.RANK.EQ(AE6,$C6:$BU6,0))</f>
        <v>-</v>
      </c>
      <c r="AF56" s="15" t="str">
        <f>IF(AF6=0,"-",_xlfn.RANK.EQ(AF6,$C6:$BU6,0))</f>
        <v>-</v>
      </c>
      <c r="AG56" s="15" t="str">
        <f>IF(AG6=0,"-",_xlfn.RANK.EQ(AG6,$C6:$BU6,0))</f>
        <v>-</v>
      </c>
      <c r="AH56" s="15">
        <f>IF(AH6=0,"-",_xlfn.RANK.EQ(AH6,$C6:$BU6,0))</f>
        <v>4</v>
      </c>
      <c r="AI56" s="15" t="str">
        <f>IF(AI6=0,"-",_xlfn.RANK.EQ(AI6,$C6:$BU6,0))</f>
        <v>-</v>
      </c>
      <c r="AJ56" s="15" t="str">
        <f>IF(AJ6=0,"-",_xlfn.RANK.EQ(AJ6,$C6:$BU6,0))</f>
        <v>-</v>
      </c>
      <c r="AK56" s="15" t="str">
        <f>IF(AK6=0,"-",_xlfn.RANK.EQ(AK6,$C6:$BU6,0))</f>
        <v>-</v>
      </c>
      <c r="AL56" s="15" t="str">
        <f>IF(AL6=0,"-",_xlfn.RANK.EQ(AL6,$C6:$BU6,0))</f>
        <v>-</v>
      </c>
      <c r="AM56" s="15">
        <f>IF(AM6=0,"-",_xlfn.RANK.EQ(AM6,$C6:$BU6,0))</f>
        <v>11</v>
      </c>
      <c r="AN56" s="15" t="str">
        <f>IF(AN6=0,"-",_xlfn.RANK.EQ(AN6,$C6:$BU6,0))</f>
        <v>-</v>
      </c>
      <c r="AO56" s="15" t="str">
        <f>IF(AO6=0,"-",_xlfn.RANK.EQ(AO6,$C6:$BU6,0))</f>
        <v>-</v>
      </c>
      <c r="AP56" s="15" t="str">
        <f>IF(AP6=0,"-",_xlfn.RANK.EQ(AP6,$C6:$BU6,0))</f>
        <v>-</v>
      </c>
      <c r="AQ56" s="15" t="str">
        <f>IF(AQ6=0,"-",_xlfn.RANK.EQ(AQ6,$C6:$BU6,0))</f>
        <v>-</v>
      </c>
      <c r="AR56" s="15" t="str">
        <f>IF(AR6=0,"-",_xlfn.RANK.EQ(AR6,$C6:$BU6,0))</f>
        <v>-</v>
      </c>
      <c r="AS56" s="15" t="str">
        <f>IF(AS6=0,"-",_xlfn.RANK.EQ(AS6,$C6:$BU6,0))</f>
        <v>-</v>
      </c>
      <c r="AT56" s="15" t="str">
        <f>IF(AT6=0,"-",_xlfn.RANK.EQ(AT6,$C6:$BU6,0))</f>
        <v>-</v>
      </c>
      <c r="AU56" s="15" t="str">
        <f>IF(AU6=0,"-",_xlfn.RANK.EQ(AU6,$C6:$BU6,0))</f>
        <v>-</v>
      </c>
      <c r="AV56" s="15" t="str">
        <f>IF(AV6=0,"-",_xlfn.RANK.EQ(AV6,$C6:$BU6,0))</f>
        <v>-</v>
      </c>
      <c r="AW56" s="15" t="str">
        <f>IF(AW6=0,"-",_xlfn.RANK.EQ(AW6,$C6:$BU6,0))</f>
        <v>-</v>
      </c>
      <c r="AX56" s="15" t="str">
        <f>IF(AX6=0,"-",_xlfn.RANK.EQ(AX6,$C6:$BU6,0))</f>
        <v>-</v>
      </c>
      <c r="AY56" s="15" t="str">
        <f>IF(AY6=0,"-",_xlfn.RANK.EQ(AY6,$C6:$BU6,0))</f>
        <v>-</v>
      </c>
      <c r="AZ56" s="15" t="str">
        <f>IF(AZ6=0,"-",_xlfn.RANK.EQ(AZ6,$C6:$BU6,0))</f>
        <v>-</v>
      </c>
      <c r="BA56" s="15" t="str">
        <f>IF(BA6=0,"-",_xlfn.RANK.EQ(BA6,$C6:$BU6,0))</f>
        <v>-</v>
      </c>
      <c r="BB56" s="15" t="str">
        <f>IF(BB6=0,"-",_xlfn.RANK.EQ(BB6,$C6:$BU6,0))</f>
        <v>-</v>
      </c>
      <c r="BC56" s="15" t="str">
        <f>IF(BC6=0,"-",_xlfn.RANK.EQ(BC6,$C6:$BU6,0))</f>
        <v>-</v>
      </c>
      <c r="BD56" s="15" t="str">
        <f>IF(BD6=0,"-",_xlfn.RANK.EQ(BD6,$C6:$BU6,0))</f>
        <v>-</v>
      </c>
      <c r="BE56" s="15" t="str">
        <f>IF(BE6=0,"-",_xlfn.RANK.EQ(BE6,$C6:$BU6,0))</f>
        <v>-</v>
      </c>
      <c r="BF56" s="15" t="str">
        <f>IF(BF6=0,"-",_xlfn.RANK.EQ(BF6,$C6:$BU6,0))</f>
        <v>-</v>
      </c>
      <c r="BG56" s="15" t="str">
        <f>IF(BG6=0,"-",_xlfn.RANK.EQ(BG6,$C6:$BU6,0))</f>
        <v>-</v>
      </c>
      <c r="BH56" s="15" t="str">
        <f>IF(BH6=0,"-",_xlfn.RANK.EQ(BH6,$C6:$BU6,0))</f>
        <v>-</v>
      </c>
      <c r="BI56" s="15" t="str">
        <f>IF(BI6=0,"-",_xlfn.RANK.EQ(BI6,$C6:$BU6,0))</f>
        <v>-</v>
      </c>
      <c r="BJ56" s="15" t="str">
        <f>IF(BJ6=0,"-",_xlfn.RANK.EQ(BJ6,$C6:$BU6,0))</f>
        <v>-</v>
      </c>
      <c r="BK56" s="15" t="str">
        <f>IF(BK6=0,"-",_xlfn.RANK.EQ(BK6,$C6:$BU6,0))</f>
        <v>-</v>
      </c>
      <c r="BL56" s="15" t="str">
        <f>IF(BL6=0,"-",_xlfn.RANK.EQ(BL6,$C6:$BU6,0))</f>
        <v>-</v>
      </c>
      <c r="BM56" s="15" t="str">
        <f>IF(BM6=0,"-",_xlfn.RANK.EQ(BM6,$C6:$BU6,0))</f>
        <v>-</v>
      </c>
      <c r="BN56" s="15" t="str">
        <f>IF(BN6=0,"-",_xlfn.RANK.EQ(BN6,$C6:$BU6,0))</f>
        <v>-</v>
      </c>
      <c r="BO56" s="15" t="str">
        <f>IF(BO6=0,"-",_xlfn.RANK.EQ(BO6,$C6:$BU6,0))</f>
        <v>-</v>
      </c>
      <c r="BP56" s="15" t="str">
        <f>IF(BP6=0,"-",_xlfn.RANK.EQ(BP6,$C6:$BU6,0))</f>
        <v>-</v>
      </c>
      <c r="BQ56" s="15" t="str">
        <f>IF(BQ6=0,"-",_xlfn.RANK.EQ(BQ6,$C6:$BU6,0))</f>
        <v>-</v>
      </c>
      <c r="BR56" s="15" t="str">
        <f>IF(BR6=0,"-",_xlfn.RANK.EQ(BR6,$C6:$BU6,0))</f>
        <v>-</v>
      </c>
      <c r="BS56" s="15" t="str">
        <f>IF(BS6=0,"-",_xlfn.RANK.EQ(BS6,$C6:$BU6,0))</f>
        <v>-</v>
      </c>
      <c r="BT56" s="15" t="str">
        <f t="shared" ref="BT56:BU56" si="9">IF(BT6=0,"-",_xlfn.RANK.EQ(BT6,$C6:$BU6,0))</f>
        <v>-</v>
      </c>
      <c r="BU56" s="15" t="str">
        <f t="shared" si="9"/>
        <v>-</v>
      </c>
      <c r="BX56" s="15" t="str">
        <f>INDEX($C$2:$BU$2,MATCH(LARGE($C6:$BU6,1),$C6:$BU6,0))</f>
        <v>ツルハ</v>
      </c>
      <c r="BY56" s="15" t="str">
        <f>INDEX($C$2:$BU$2,MATCH(LARGE($C6:$BU6,2),$C6:$BU6,0))</f>
        <v>マツモトキヨシ</v>
      </c>
      <c r="BZ56" s="15" t="str">
        <f>INDEX($C$2:$BU$2,MATCH(LARGE($C6:$BU6,3),$C6:$BU6,0))</f>
        <v>薬王堂</v>
      </c>
    </row>
    <row r="57" spans="1:81">
      <c r="A57" s="25" t="s">
        <v>4</v>
      </c>
      <c r="C57" s="15">
        <f>IF(C7=0,"-",_xlfn.RANK.EQ(C7,$C7:$BU7,0))</f>
        <v>1</v>
      </c>
      <c r="D57" s="15">
        <f>IF(D7=0,"-",_xlfn.RANK.EQ(D7,$C7:$BU7,0))</f>
        <v>5</v>
      </c>
      <c r="E57" s="15" t="str">
        <f>IF(E7=0,"-",_xlfn.RANK.EQ(E7,$C7:$BU7,0))</f>
        <v>-</v>
      </c>
      <c r="F57" s="15" t="str">
        <f>IF(F7=0,"-",_xlfn.RANK.EQ(F7,$C7:$BU7,0))</f>
        <v>-</v>
      </c>
      <c r="G57" s="15">
        <f>IF(G7=0,"-",_xlfn.RANK.EQ(G7,$C7:$BU7,0))</f>
        <v>7</v>
      </c>
      <c r="H57" s="15" t="str">
        <f>IF(H7=0,"-",_xlfn.RANK.EQ(H7,$C7:$BU7,0))</f>
        <v>-</v>
      </c>
      <c r="I57" s="15" t="str">
        <f>IF(I7=0,"-",_xlfn.RANK.EQ(I7,$C7:$BU7,0))</f>
        <v>-</v>
      </c>
      <c r="J57" s="15">
        <f>IF(J7=0,"-",_xlfn.RANK.EQ(J7,$C7:$BU7,0))</f>
        <v>4</v>
      </c>
      <c r="K57" s="15" t="str">
        <f>IF(K7=0,"-",_xlfn.RANK.EQ(K7,$C7:$BU7,0))</f>
        <v>-</v>
      </c>
      <c r="L57" s="15" t="str">
        <f>IF(L7=0,"-",_xlfn.RANK.EQ(L7,$C7:$BU7,0))</f>
        <v>-</v>
      </c>
      <c r="M57" s="15" t="str">
        <f>IF(M7=0,"-",_xlfn.RANK.EQ(M7,$C7:$BU7,0))</f>
        <v>-</v>
      </c>
      <c r="N57" s="15" t="str">
        <f>IF(N7=0,"-",_xlfn.RANK.EQ(N7,$C7:$BU7,0))</f>
        <v>-</v>
      </c>
      <c r="O57" s="15" t="str">
        <f>IF(O7=0,"-",_xlfn.RANK.EQ(O7,$C7:$BU7,0))</f>
        <v>-</v>
      </c>
      <c r="P57" s="15" t="str">
        <f>IF(P7=0,"-",_xlfn.RANK.EQ(P7,$C7:$BU7,0))</f>
        <v>-</v>
      </c>
      <c r="Q57" s="15" t="str">
        <f>IF(Q7=0,"-",_xlfn.RANK.EQ(Q7,$C7:$BU7,0))</f>
        <v>-</v>
      </c>
      <c r="R57" s="15">
        <f>IF(R7=0,"-",_xlfn.RANK.EQ(R7,$C7:$BU7,0))</f>
        <v>2</v>
      </c>
      <c r="S57" s="15" t="str">
        <f>IF(S7=0,"-",_xlfn.RANK.EQ(S7,$C7:$BU7,0))</f>
        <v>-</v>
      </c>
      <c r="T57" s="15" t="str">
        <f>IF(T7=0,"-",_xlfn.RANK.EQ(T7,$C7:$BU7,0))</f>
        <v>-</v>
      </c>
      <c r="U57" s="15" t="str">
        <f>IF(U7=0,"-",_xlfn.RANK.EQ(U7,$C7:$BU7,0))</f>
        <v>-</v>
      </c>
      <c r="V57" s="15" t="str">
        <f>IF(V7=0,"-",_xlfn.RANK.EQ(V7,$C7:$BU7,0))</f>
        <v>-</v>
      </c>
      <c r="W57" s="15" t="str">
        <f>IF(W7=0,"-",_xlfn.RANK.EQ(W7,$C7:$BU7,0))</f>
        <v>-</v>
      </c>
      <c r="X57" s="15" t="str">
        <f>IF(X7=0,"-",_xlfn.RANK.EQ(X7,$C7:$BU7,0))</f>
        <v>-</v>
      </c>
      <c r="Y57" s="15" t="str">
        <f>IF(Y7=0,"-",_xlfn.RANK.EQ(Y7,$C7:$BU7,0))</f>
        <v>-</v>
      </c>
      <c r="Z57" s="15" t="str">
        <f>IF(Z7=0,"-",_xlfn.RANK.EQ(Z7,$C7:$BU7,0))</f>
        <v>-</v>
      </c>
      <c r="AA57" s="15" t="str">
        <f>IF(AA7=0,"-",_xlfn.RANK.EQ(AA7,$C7:$BU7,0))</f>
        <v>-</v>
      </c>
      <c r="AB57" s="15" t="str">
        <f>IF(AB7=0,"-",_xlfn.RANK.EQ(AB7,$C7:$BU7,0))</f>
        <v>-</v>
      </c>
      <c r="AC57" s="15" t="str">
        <f>IF(AC7=0,"-",_xlfn.RANK.EQ(AC7,$C7:$BU7,0))</f>
        <v>-</v>
      </c>
      <c r="AD57" s="15" t="str">
        <f>IF(AD7=0,"-",_xlfn.RANK.EQ(AD7,$C7:$BU7,0))</f>
        <v>-</v>
      </c>
      <c r="AE57" s="15" t="str">
        <f>IF(AE7=0,"-",_xlfn.RANK.EQ(AE7,$C7:$BU7,0))</f>
        <v>-</v>
      </c>
      <c r="AF57" s="15" t="str">
        <f>IF(AF7=0,"-",_xlfn.RANK.EQ(AF7,$C7:$BU7,0))</f>
        <v>-</v>
      </c>
      <c r="AG57" s="15" t="str">
        <f>IF(AG7=0,"-",_xlfn.RANK.EQ(AG7,$C7:$BU7,0))</f>
        <v>-</v>
      </c>
      <c r="AH57" s="15" t="str">
        <f>IF(AH7=0,"-",_xlfn.RANK.EQ(AH7,$C7:$BU7,0))</f>
        <v>-</v>
      </c>
      <c r="AI57" s="15" t="str">
        <f>IF(AI7=0,"-",_xlfn.RANK.EQ(AI7,$C7:$BU7,0))</f>
        <v>-</v>
      </c>
      <c r="AJ57" s="15" t="str">
        <f>IF(AJ7=0,"-",_xlfn.RANK.EQ(AJ7,$C7:$BU7,0))</f>
        <v>-</v>
      </c>
      <c r="AK57" s="15" t="str">
        <f>IF(AK7=0,"-",_xlfn.RANK.EQ(AK7,$C7:$BU7,0))</f>
        <v>-</v>
      </c>
      <c r="AL57" s="15" t="str">
        <f>IF(AL7=0,"-",_xlfn.RANK.EQ(AL7,$C7:$BU7,0))</f>
        <v>-</v>
      </c>
      <c r="AM57" s="15" t="str">
        <f>IF(AM7=0,"-",_xlfn.RANK.EQ(AM7,$C7:$BU7,0))</f>
        <v>-</v>
      </c>
      <c r="AN57" s="15" t="str">
        <f>IF(AN7=0,"-",_xlfn.RANK.EQ(AN7,$C7:$BU7,0))</f>
        <v>-</v>
      </c>
      <c r="AO57" s="15" t="str">
        <f>IF(AO7=0,"-",_xlfn.RANK.EQ(AO7,$C7:$BU7,0))</f>
        <v>-</v>
      </c>
      <c r="AP57" s="15" t="str">
        <f>IF(AP7=0,"-",_xlfn.RANK.EQ(AP7,$C7:$BU7,0))</f>
        <v>-</v>
      </c>
      <c r="AQ57" s="15">
        <f>IF(AQ7=0,"-",_xlfn.RANK.EQ(AQ7,$C7:$BU7,0))</f>
        <v>3</v>
      </c>
      <c r="AR57" s="15" t="str">
        <f>IF(AR7=0,"-",_xlfn.RANK.EQ(AR7,$C7:$BU7,0))</f>
        <v>-</v>
      </c>
      <c r="AS57" s="15" t="str">
        <f>IF(AS7=0,"-",_xlfn.RANK.EQ(AS7,$C7:$BU7,0))</f>
        <v>-</v>
      </c>
      <c r="AT57" s="15" t="str">
        <f>IF(AT7=0,"-",_xlfn.RANK.EQ(AT7,$C7:$BU7,0))</f>
        <v>-</v>
      </c>
      <c r="AU57" s="15" t="str">
        <f>IF(AU7=0,"-",_xlfn.RANK.EQ(AU7,$C7:$BU7,0))</f>
        <v>-</v>
      </c>
      <c r="AV57" s="15" t="str">
        <f>IF(AV7=0,"-",_xlfn.RANK.EQ(AV7,$C7:$BU7,0))</f>
        <v>-</v>
      </c>
      <c r="AW57" s="15" t="str">
        <f>IF(AW7=0,"-",_xlfn.RANK.EQ(AW7,$C7:$BU7,0))</f>
        <v>-</v>
      </c>
      <c r="AX57" s="15" t="str">
        <f>IF(AX7=0,"-",_xlfn.RANK.EQ(AX7,$C7:$BU7,0))</f>
        <v>-</v>
      </c>
      <c r="AY57" s="15" t="str">
        <f>IF(AY7=0,"-",_xlfn.RANK.EQ(AY7,$C7:$BU7,0))</f>
        <v>-</v>
      </c>
      <c r="AZ57" s="15" t="str">
        <f>IF(AZ7=0,"-",_xlfn.RANK.EQ(AZ7,$C7:$BU7,0))</f>
        <v>-</v>
      </c>
      <c r="BA57" s="15" t="str">
        <f>IF(BA7=0,"-",_xlfn.RANK.EQ(BA7,$C7:$BU7,0))</f>
        <v>-</v>
      </c>
      <c r="BB57" s="15" t="str">
        <f>IF(BB7=0,"-",_xlfn.RANK.EQ(BB7,$C7:$BU7,0))</f>
        <v>-</v>
      </c>
      <c r="BC57" s="15" t="str">
        <f>IF(BC7=0,"-",_xlfn.RANK.EQ(BC7,$C7:$BU7,0))</f>
        <v>-</v>
      </c>
      <c r="BD57" s="15" t="str">
        <f>IF(BD7=0,"-",_xlfn.RANK.EQ(BD7,$C7:$BU7,0))</f>
        <v>-</v>
      </c>
      <c r="BE57" s="15" t="str">
        <f>IF(BE7=0,"-",_xlfn.RANK.EQ(BE7,$C7:$BU7,0))</f>
        <v>-</v>
      </c>
      <c r="BF57" s="15" t="str">
        <f>IF(BF7=0,"-",_xlfn.RANK.EQ(BF7,$C7:$BU7,0))</f>
        <v>-</v>
      </c>
      <c r="BG57" s="15" t="str">
        <f>IF(BG7=0,"-",_xlfn.RANK.EQ(BG7,$C7:$BU7,0))</f>
        <v>-</v>
      </c>
      <c r="BH57" s="15" t="str">
        <f>IF(BH7=0,"-",_xlfn.RANK.EQ(BH7,$C7:$BU7,0))</f>
        <v>-</v>
      </c>
      <c r="BI57" s="15" t="str">
        <f>IF(BI7=0,"-",_xlfn.RANK.EQ(BI7,$C7:$BU7,0))</f>
        <v>-</v>
      </c>
      <c r="BJ57" s="15" t="str">
        <f>IF(BJ7=0,"-",_xlfn.RANK.EQ(BJ7,$C7:$BU7,0))</f>
        <v>-</v>
      </c>
      <c r="BK57" s="15" t="str">
        <f>IF(BK7=0,"-",_xlfn.RANK.EQ(BK7,$C7:$BU7,0))</f>
        <v>-</v>
      </c>
      <c r="BL57" s="15" t="str">
        <f>IF(BL7=0,"-",_xlfn.RANK.EQ(BL7,$C7:$BU7,0))</f>
        <v>-</v>
      </c>
      <c r="BM57" s="15">
        <f>IF(BM7=0,"-",_xlfn.RANK.EQ(BM7,$C7:$BU7,0))</f>
        <v>5</v>
      </c>
      <c r="BN57" s="15" t="str">
        <f>IF(BN7=0,"-",_xlfn.RANK.EQ(BN7,$C7:$BU7,0))</f>
        <v>-</v>
      </c>
      <c r="BO57" s="15" t="str">
        <f>IF(BO7=0,"-",_xlfn.RANK.EQ(BO7,$C7:$BU7,0))</f>
        <v>-</v>
      </c>
      <c r="BP57" s="15" t="str">
        <f>IF(BP7=0,"-",_xlfn.RANK.EQ(BP7,$C7:$BU7,0))</f>
        <v>-</v>
      </c>
      <c r="BQ57" s="15" t="str">
        <f>IF(BQ7=0,"-",_xlfn.RANK.EQ(BQ7,$C7:$BU7,0))</f>
        <v>-</v>
      </c>
      <c r="BR57" s="15" t="str">
        <f>IF(BR7=0,"-",_xlfn.RANK.EQ(BR7,$C7:$BU7,0))</f>
        <v>-</v>
      </c>
      <c r="BS57" s="15" t="str">
        <f>IF(BS7=0,"-",_xlfn.RANK.EQ(BS7,$C7:$BU7,0))</f>
        <v>-</v>
      </c>
      <c r="BT57" s="15" t="str">
        <f t="shared" ref="BT57:BU57" si="10">IF(BT7=0,"-",_xlfn.RANK.EQ(BT7,$C7:$BU7,0))</f>
        <v>-</v>
      </c>
      <c r="BU57" s="15" t="str">
        <f t="shared" si="10"/>
        <v>-</v>
      </c>
      <c r="BX57" s="15" t="str">
        <f>INDEX($C$2:$BU$2,MATCH(LARGE($C7:$BU7,1),$C7:$BU7,0))</f>
        <v>ツルハ</v>
      </c>
      <c r="BY57" s="15" t="str">
        <f>INDEX($C$2:$BU$2,MATCH(LARGE($C7:$BU7,2),$C7:$BU7,0))</f>
        <v>薬王堂</v>
      </c>
      <c r="BZ57" s="15" t="str">
        <f>INDEX($C$2:$BU$2,MATCH(LARGE($C7:$BU7,3),$C7:$BU7,0))</f>
        <v>ハッピー</v>
      </c>
    </row>
    <row r="58" spans="1:81">
      <c r="A58" s="25" t="s">
        <v>5</v>
      </c>
      <c r="C58" s="15">
        <f>IF(C8=0,"-",_xlfn.RANK.EQ(C8,$C8:$BU8,0))</f>
        <v>1</v>
      </c>
      <c r="D58" s="15">
        <f>IF(D8=0,"-",_xlfn.RANK.EQ(D8,$C8:$BU8,0))</f>
        <v>6</v>
      </c>
      <c r="E58" s="15">
        <f>IF(E8=0,"-",_xlfn.RANK.EQ(E8,$C8:$BU8,0))</f>
        <v>8</v>
      </c>
      <c r="F58" s="15" t="str">
        <f>IF(F8=0,"-",_xlfn.RANK.EQ(F8,$C8:$BU8,0))</f>
        <v>-</v>
      </c>
      <c r="G58" s="15">
        <f>IF(G8=0,"-",_xlfn.RANK.EQ(G8,$C8:$BU8,0))</f>
        <v>5</v>
      </c>
      <c r="H58" s="15" t="str">
        <f>IF(H8=0,"-",_xlfn.RANK.EQ(H8,$C8:$BU8,0))</f>
        <v>-</v>
      </c>
      <c r="I58" s="15" t="str">
        <f>IF(I8=0,"-",_xlfn.RANK.EQ(I8,$C8:$BU8,0))</f>
        <v>-</v>
      </c>
      <c r="J58" s="15">
        <f>IF(J8=0,"-",_xlfn.RANK.EQ(J8,$C8:$BU8,0))</f>
        <v>6</v>
      </c>
      <c r="K58" s="15" t="str">
        <f>IF(K8=0,"-",_xlfn.RANK.EQ(K8,$C8:$BU8,0))</f>
        <v>-</v>
      </c>
      <c r="L58" s="15" t="str">
        <f>IF(L8=0,"-",_xlfn.RANK.EQ(L8,$C8:$BU8,0))</f>
        <v>-</v>
      </c>
      <c r="M58" s="15">
        <f>IF(M8=0,"-",_xlfn.RANK.EQ(M8,$C8:$BU8,0))</f>
        <v>4</v>
      </c>
      <c r="N58" s="15" t="str">
        <f>IF(N8=0,"-",_xlfn.RANK.EQ(N8,$C8:$BU8,0))</f>
        <v>-</v>
      </c>
      <c r="O58" s="15" t="str">
        <f>IF(O8=0,"-",_xlfn.RANK.EQ(O8,$C8:$BU8,0))</f>
        <v>-</v>
      </c>
      <c r="P58" s="15" t="str">
        <f>IF(P8=0,"-",_xlfn.RANK.EQ(P8,$C8:$BU8,0))</f>
        <v>-</v>
      </c>
      <c r="Q58" s="15" t="str">
        <f>IF(Q8=0,"-",_xlfn.RANK.EQ(Q8,$C8:$BU8,0))</f>
        <v>-</v>
      </c>
      <c r="R58" s="15">
        <f>IF(R8=0,"-",_xlfn.RANK.EQ(R8,$C8:$BU8,0))</f>
        <v>3</v>
      </c>
      <c r="S58" s="15" t="str">
        <f>IF(S8=0,"-",_xlfn.RANK.EQ(S8,$C8:$BU8,0))</f>
        <v>-</v>
      </c>
      <c r="T58" s="15" t="str">
        <f>IF(T8=0,"-",_xlfn.RANK.EQ(T8,$C8:$BU8,0))</f>
        <v>-</v>
      </c>
      <c r="U58" s="15" t="str">
        <f>IF(U8=0,"-",_xlfn.RANK.EQ(U8,$C8:$BU8,0))</f>
        <v>-</v>
      </c>
      <c r="V58" s="15" t="str">
        <f>IF(V8=0,"-",_xlfn.RANK.EQ(V8,$C8:$BU8,0))</f>
        <v>-</v>
      </c>
      <c r="W58" s="15" t="str">
        <f>IF(W8=0,"-",_xlfn.RANK.EQ(W8,$C8:$BU8,0))</f>
        <v>-</v>
      </c>
      <c r="X58" s="15" t="str">
        <f>IF(X8=0,"-",_xlfn.RANK.EQ(X8,$C8:$BU8,0))</f>
        <v>-</v>
      </c>
      <c r="Y58" s="15" t="str">
        <f>IF(Y8=0,"-",_xlfn.RANK.EQ(Y8,$C8:$BU8,0))</f>
        <v>-</v>
      </c>
      <c r="Z58" s="15" t="str">
        <f>IF(Z8=0,"-",_xlfn.RANK.EQ(Z8,$C8:$BU8,0))</f>
        <v>-</v>
      </c>
      <c r="AA58" s="15" t="str">
        <f>IF(AA8=0,"-",_xlfn.RANK.EQ(AA8,$C8:$BU8,0))</f>
        <v>-</v>
      </c>
      <c r="AB58" s="15" t="str">
        <f>IF(AB8=0,"-",_xlfn.RANK.EQ(AB8,$C8:$BU8,0))</f>
        <v>-</v>
      </c>
      <c r="AC58" s="15" t="str">
        <f>IF(AC8=0,"-",_xlfn.RANK.EQ(AC8,$C8:$BU8,0))</f>
        <v>-</v>
      </c>
      <c r="AD58" s="15" t="str">
        <f>IF(AD8=0,"-",_xlfn.RANK.EQ(AD8,$C8:$BU8,0))</f>
        <v>-</v>
      </c>
      <c r="AE58" s="15" t="str">
        <f>IF(AE8=0,"-",_xlfn.RANK.EQ(AE8,$C8:$BU8,0))</f>
        <v>-</v>
      </c>
      <c r="AF58" s="15" t="str">
        <f>IF(AF8=0,"-",_xlfn.RANK.EQ(AF8,$C8:$BU8,0))</f>
        <v>-</v>
      </c>
      <c r="AG58" s="15" t="str">
        <f>IF(AG8=0,"-",_xlfn.RANK.EQ(AG8,$C8:$BU8,0))</f>
        <v>-</v>
      </c>
      <c r="AH58" s="15">
        <f>IF(AH8=0,"-",_xlfn.RANK.EQ(AH8,$C8:$BU8,0))</f>
        <v>2</v>
      </c>
      <c r="AI58" s="15" t="str">
        <f>IF(AI8=0,"-",_xlfn.RANK.EQ(AI8,$C8:$BU8,0))</f>
        <v>-</v>
      </c>
      <c r="AJ58" s="15" t="str">
        <f>IF(AJ8=0,"-",_xlfn.RANK.EQ(AJ8,$C8:$BU8,0))</f>
        <v>-</v>
      </c>
      <c r="AK58" s="15" t="str">
        <f>IF(AK8=0,"-",_xlfn.RANK.EQ(AK8,$C8:$BU8,0))</f>
        <v>-</v>
      </c>
      <c r="AL58" s="15" t="str">
        <f>IF(AL8=0,"-",_xlfn.RANK.EQ(AL8,$C8:$BU8,0))</f>
        <v>-</v>
      </c>
      <c r="AM58" s="15" t="str">
        <f>IF(AM8=0,"-",_xlfn.RANK.EQ(AM8,$C8:$BU8,0))</f>
        <v>-</v>
      </c>
      <c r="AN58" s="15" t="str">
        <f>IF(AN8=0,"-",_xlfn.RANK.EQ(AN8,$C8:$BU8,0))</f>
        <v>-</v>
      </c>
      <c r="AO58" s="15" t="str">
        <f>IF(AO8=0,"-",_xlfn.RANK.EQ(AO8,$C8:$BU8,0))</f>
        <v>-</v>
      </c>
      <c r="AP58" s="15" t="str">
        <f>IF(AP8=0,"-",_xlfn.RANK.EQ(AP8,$C8:$BU8,0))</f>
        <v>-</v>
      </c>
      <c r="AQ58" s="15" t="str">
        <f>IF(AQ8=0,"-",_xlfn.RANK.EQ(AQ8,$C8:$BU8,0))</f>
        <v>-</v>
      </c>
      <c r="AR58" s="15" t="str">
        <f>IF(AR8=0,"-",_xlfn.RANK.EQ(AR8,$C8:$BU8,0))</f>
        <v>-</v>
      </c>
      <c r="AS58" s="15" t="str">
        <f>IF(AS8=0,"-",_xlfn.RANK.EQ(AS8,$C8:$BU8,0))</f>
        <v>-</v>
      </c>
      <c r="AT58" s="15" t="str">
        <f>IF(AT8=0,"-",_xlfn.RANK.EQ(AT8,$C8:$BU8,0))</f>
        <v>-</v>
      </c>
      <c r="AU58" s="15" t="str">
        <f>IF(AU8=0,"-",_xlfn.RANK.EQ(AU8,$C8:$BU8,0))</f>
        <v>-</v>
      </c>
      <c r="AV58" s="15" t="str">
        <f>IF(AV8=0,"-",_xlfn.RANK.EQ(AV8,$C8:$BU8,0))</f>
        <v>-</v>
      </c>
      <c r="AW58" s="15" t="str">
        <f>IF(AW8=0,"-",_xlfn.RANK.EQ(AW8,$C8:$BU8,0))</f>
        <v>-</v>
      </c>
      <c r="AX58" s="15" t="str">
        <f>IF(AX8=0,"-",_xlfn.RANK.EQ(AX8,$C8:$BU8,0))</f>
        <v>-</v>
      </c>
      <c r="AY58" s="15" t="str">
        <f>IF(AY8=0,"-",_xlfn.RANK.EQ(AY8,$C8:$BU8,0))</f>
        <v>-</v>
      </c>
      <c r="AZ58" s="15" t="str">
        <f>IF(AZ8=0,"-",_xlfn.RANK.EQ(AZ8,$C8:$BU8,0))</f>
        <v>-</v>
      </c>
      <c r="BA58" s="15" t="str">
        <f>IF(BA8=0,"-",_xlfn.RANK.EQ(BA8,$C8:$BU8,0))</f>
        <v>-</v>
      </c>
      <c r="BB58" s="15" t="str">
        <f>IF(BB8=0,"-",_xlfn.RANK.EQ(BB8,$C8:$BU8,0))</f>
        <v>-</v>
      </c>
      <c r="BC58" s="15" t="str">
        <f>IF(BC8=0,"-",_xlfn.RANK.EQ(BC8,$C8:$BU8,0))</f>
        <v>-</v>
      </c>
      <c r="BD58" s="15" t="str">
        <f>IF(BD8=0,"-",_xlfn.RANK.EQ(BD8,$C8:$BU8,0))</f>
        <v>-</v>
      </c>
      <c r="BE58" s="15" t="str">
        <f>IF(BE8=0,"-",_xlfn.RANK.EQ(BE8,$C8:$BU8,0))</f>
        <v>-</v>
      </c>
      <c r="BF58" s="15" t="str">
        <f>IF(BF8=0,"-",_xlfn.RANK.EQ(BF8,$C8:$BU8,0))</f>
        <v>-</v>
      </c>
      <c r="BG58" s="15" t="str">
        <f>IF(BG8=0,"-",_xlfn.RANK.EQ(BG8,$C8:$BU8,0))</f>
        <v>-</v>
      </c>
      <c r="BH58" s="15" t="str">
        <f>IF(BH8=0,"-",_xlfn.RANK.EQ(BH8,$C8:$BU8,0))</f>
        <v>-</v>
      </c>
      <c r="BI58" s="15" t="str">
        <f>IF(BI8=0,"-",_xlfn.RANK.EQ(BI8,$C8:$BU8,0))</f>
        <v>-</v>
      </c>
      <c r="BJ58" s="15" t="str">
        <f>IF(BJ8=0,"-",_xlfn.RANK.EQ(BJ8,$C8:$BU8,0))</f>
        <v>-</v>
      </c>
      <c r="BK58" s="15" t="str">
        <f>IF(BK8=0,"-",_xlfn.RANK.EQ(BK8,$C8:$BU8,0))</f>
        <v>-</v>
      </c>
      <c r="BL58" s="15" t="str">
        <f>IF(BL8=0,"-",_xlfn.RANK.EQ(BL8,$C8:$BU8,0))</f>
        <v>-</v>
      </c>
      <c r="BM58" s="15" t="str">
        <f>IF(BM8=0,"-",_xlfn.RANK.EQ(BM8,$C8:$BU8,0))</f>
        <v>-</v>
      </c>
      <c r="BN58" s="15" t="str">
        <f>IF(BN8=0,"-",_xlfn.RANK.EQ(BN8,$C8:$BU8,0))</f>
        <v>-</v>
      </c>
      <c r="BO58" s="15" t="str">
        <f>IF(BO8=0,"-",_xlfn.RANK.EQ(BO8,$C8:$BU8,0))</f>
        <v>-</v>
      </c>
      <c r="BP58" s="15" t="str">
        <f>IF(BP8=0,"-",_xlfn.RANK.EQ(BP8,$C8:$BU8,0))</f>
        <v>-</v>
      </c>
      <c r="BQ58" s="15" t="str">
        <f>IF(BQ8=0,"-",_xlfn.RANK.EQ(BQ8,$C8:$BU8,0))</f>
        <v>-</v>
      </c>
      <c r="BR58" s="15" t="str">
        <f>IF(BR8=0,"-",_xlfn.RANK.EQ(BR8,$C8:$BU8,0))</f>
        <v>-</v>
      </c>
      <c r="BS58" s="15" t="str">
        <f>IF(BS8=0,"-",_xlfn.RANK.EQ(BS8,$C8:$BU8,0))</f>
        <v>-</v>
      </c>
      <c r="BT58" s="15" t="str">
        <f t="shared" ref="BT58:BU58" si="11">IF(BT8=0,"-",_xlfn.RANK.EQ(BT8,$C8:$BU8,0))</f>
        <v>-</v>
      </c>
      <c r="BU58" s="15" t="str">
        <f t="shared" si="11"/>
        <v>-</v>
      </c>
      <c r="BX58" s="15" t="str">
        <f>INDEX($C$2:$BU$2,MATCH(LARGE($C8:$BU8,1),$C8:$BU8,0))</f>
        <v>ツルハ</v>
      </c>
      <c r="BY58" s="15" t="str">
        <f>INDEX($C$2:$BU$2,MATCH(LARGE($C8:$BU8,2),$C8:$BU8,0))</f>
        <v>ヤマザワ</v>
      </c>
      <c r="BZ58" s="15" t="str">
        <f>INDEX($C$2:$BU$2,MATCH(LARGE($C8:$BU8,3),$C8:$BU8,0))</f>
        <v>薬王堂</v>
      </c>
    </row>
    <row r="59" spans="1:81">
      <c r="A59" s="25" t="s">
        <v>6</v>
      </c>
      <c r="C59" s="15">
        <f>IF(C9=0,"-",_xlfn.RANK.EQ(C9,$C9:$BU9,0))</f>
        <v>1</v>
      </c>
      <c r="D59" s="15">
        <f>IF(D9=0,"-",_xlfn.RANK.EQ(D9,$C9:$BU9,0))</f>
        <v>5</v>
      </c>
      <c r="E59" s="15">
        <f>IF(E9=0,"-",_xlfn.RANK.EQ(E9,$C9:$BU9,0))</f>
        <v>8</v>
      </c>
      <c r="F59" s="15">
        <f>IF(F9=0,"-",_xlfn.RANK.EQ(F9,$C9:$BU9,0))</f>
        <v>3</v>
      </c>
      <c r="G59" s="15">
        <f>IF(G9=0,"-",_xlfn.RANK.EQ(G9,$C9:$BU9,0))</f>
        <v>7</v>
      </c>
      <c r="H59" s="15" t="str">
        <f>IF(H9=0,"-",_xlfn.RANK.EQ(H9,$C9:$BU9,0))</f>
        <v>-</v>
      </c>
      <c r="I59" s="15" t="str">
        <f>IF(I9=0,"-",_xlfn.RANK.EQ(I9,$C9:$BU9,0))</f>
        <v>-</v>
      </c>
      <c r="J59" s="15">
        <f>IF(J9=0,"-",_xlfn.RANK.EQ(J9,$C9:$BU9,0))</f>
        <v>6</v>
      </c>
      <c r="K59" s="15" t="str">
        <f>IF(K9=0,"-",_xlfn.RANK.EQ(K9,$C9:$BU9,0))</f>
        <v>-</v>
      </c>
      <c r="L59" s="15" t="str">
        <f>IF(L9=0,"-",_xlfn.RANK.EQ(L9,$C9:$BU9,0))</f>
        <v>-</v>
      </c>
      <c r="M59" s="15">
        <f>IF(M9=0,"-",_xlfn.RANK.EQ(M9,$C9:$BU9,0))</f>
        <v>3</v>
      </c>
      <c r="N59" s="15" t="str">
        <f>IF(N9=0,"-",_xlfn.RANK.EQ(N9,$C9:$BU9,0))</f>
        <v>-</v>
      </c>
      <c r="O59" s="15" t="str">
        <f>IF(O9=0,"-",_xlfn.RANK.EQ(O9,$C9:$BU9,0))</f>
        <v>-</v>
      </c>
      <c r="P59" s="15" t="str">
        <f>IF(P9=0,"-",_xlfn.RANK.EQ(P9,$C9:$BU9,0))</f>
        <v>-</v>
      </c>
      <c r="Q59" s="15" t="str">
        <f>IF(Q9=0,"-",_xlfn.RANK.EQ(Q9,$C9:$BU9,0))</f>
        <v>-</v>
      </c>
      <c r="R59" s="15" t="str">
        <f>IF(R9=0,"-",_xlfn.RANK.EQ(R9,$C9:$BU9,0))</f>
        <v>-</v>
      </c>
      <c r="S59" s="15" t="str">
        <f>IF(S9=0,"-",_xlfn.RANK.EQ(S9,$C9:$BU9,0))</f>
        <v>-</v>
      </c>
      <c r="T59" s="15">
        <f>IF(T9=0,"-",_xlfn.RANK.EQ(T9,$C9:$BU9,0))</f>
        <v>9</v>
      </c>
      <c r="U59" s="15" t="str">
        <f>IF(U9=0,"-",_xlfn.RANK.EQ(U9,$C9:$BU9,0))</f>
        <v>-</v>
      </c>
      <c r="V59" s="15">
        <f>IF(V9=0,"-",_xlfn.RANK.EQ(V9,$C9:$BU9,0))</f>
        <v>9</v>
      </c>
      <c r="W59" s="15" t="str">
        <f>IF(W9=0,"-",_xlfn.RANK.EQ(W9,$C9:$BU9,0))</f>
        <v>-</v>
      </c>
      <c r="X59" s="15" t="str">
        <f>IF(X9=0,"-",_xlfn.RANK.EQ(X9,$C9:$BU9,0))</f>
        <v>-</v>
      </c>
      <c r="Y59" s="15" t="str">
        <f>IF(Y9=0,"-",_xlfn.RANK.EQ(Y9,$C9:$BU9,0))</f>
        <v>-</v>
      </c>
      <c r="Z59" s="15" t="str">
        <f>IF(Z9=0,"-",_xlfn.RANK.EQ(Z9,$C9:$BU9,0))</f>
        <v>-</v>
      </c>
      <c r="AA59" s="15" t="str">
        <f>IF(AA9=0,"-",_xlfn.RANK.EQ(AA9,$C9:$BU9,0))</f>
        <v>-</v>
      </c>
      <c r="AB59" s="15" t="str">
        <f>IF(AB9=0,"-",_xlfn.RANK.EQ(AB9,$C9:$BU9,0))</f>
        <v>-</v>
      </c>
      <c r="AC59" s="15" t="str">
        <f>IF(AC9=0,"-",_xlfn.RANK.EQ(AC9,$C9:$BU9,0))</f>
        <v>-</v>
      </c>
      <c r="AD59" s="15" t="str">
        <f>IF(AD9=0,"-",_xlfn.RANK.EQ(AD9,$C9:$BU9,0))</f>
        <v>-</v>
      </c>
      <c r="AE59" s="15" t="str">
        <f>IF(AE9=0,"-",_xlfn.RANK.EQ(AE9,$C9:$BU9,0))</f>
        <v>-</v>
      </c>
      <c r="AF59" s="15" t="str">
        <f>IF(AF9=0,"-",_xlfn.RANK.EQ(AF9,$C9:$BU9,0))</f>
        <v>-</v>
      </c>
      <c r="AG59" s="15" t="str">
        <f>IF(AG9=0,"-",_xlfn.RANK.EQ(AG9,$C9:$BU9,0))</f>
        <v>-</v>
      </c>
      <c r="AH59" s="15" t="str">
        <f>IF(AH9=0,"-",_xlfn.RANK.EQ(AH9,$C9:$BU9,0))</f>
        <v>-</v>
      </c>
      <c r="AI59" s="15" t="str">
        <f>IF(AI9=0,"-",_xlfn.RANK.EQ(AI9,$C9:$BU9,0))</f>
        <v>-</v>
      </c>
      <c r="AJ59" s="15" t="str">
        <f>IF(AJ9=0,"-",_xlfn.RANK.EQ(AJ9,$C9:$BU9,0))</f>
        <v>-</v>
      </c>
      <c r="AK59" s="15" t="str">
        <f>IF(AK9=0,"-",_xlfn.RANK.EQ(AK9,$C9:$BU9,0))</f>
        <v>-</v>
      </c>
      <c r="AL59" s="15" t="str">
        <f>IF(AL9=0,"-",_xlfn.RANK.EQ(AL9,$C9:$BU9,0))</f>
        <v>-</v>
      </c>
      <c r="AM59" s="15" t="str">
        <f>IF(AM9=0,"-",_xlfn.RANK.EQ(AM9,$C9:$BU9,0))</f>
        <v>-</v>
      </c>
      <c r="AN59" s="15" t="str">
        <f>IF(AN9=0,"-",_xlfn.RANK.EQ(AN9,$C9:$BU9,0))</f>
        <v>-</v>
      </c>
      <c r="AO59" s="15" t="str">
        <f>IF(AO9=0,"-",_xlfn.RANK.EQ(AO9,$C9:$BU9,0))</f>
        <v>-</v>
      </c>
      <c r="AP59" s="15" t="str">
        <f>IF(AP9=0,"-",_xlfn.RANK.EQ(AP9,$C9:$BU9,0))</f>
        <v>-</v>
      </c>
      <c r="AQ59" s="15" t="str">
        <f>IF(AQ9=0,"-",_xlfn.RANK.EQ(AQ9,$C9:$BU9,0))</f>
        <v>-</v>
      </c>
      <c r="AR59" s="15" t="str">
        <f>IF(AR9=0,"-",_xlfn.RANK.EQ(AR9,$C9:$BU9,0))</f>
        <v>-</v>
      </c>
      <c r="AS59" s="15" t="str">
        <f>IF(AS9=0,"-",_xlfn.RANK.EQ(AS9,$C9:$BU9,0))</f>
        <v>-</v>
      </c>
      <c r="AT59" s="15">
        <f>IF(AT9=0,"-",_xlfn.RANK.EQ(AT9,$C9:$BU9,0))</f>
        <v>2</v>
      </c>
      <c r="AU59" s="15" t="str">
        <f>IF(AU9=0,"-",_xlfn.RANK.EQ(AU9,$C9:$BU9,0))</f>
        <v>-</v>
      </c>
      <c r="AV59" s="15" t="str">
        <f>IF(AV9=0,"-",_xlfn.RANK.EQ(AV9,$C9:$BU9,0))</f>
        <v>-</v>
      </c>
      <c r="AW59" s="15" t="str">
        <f>IF(AW9=0,"-",_xlfn.RANK.EQ(AW9,$C9:$BU9,0))</f>
        <v>-</v>
      </c>
      <c r="AX59" s="15" t="str">
        <f>IF(AX9=0,"-",_xlfn.RANK.EQ(AX9,$C9:$BU9,0))</f>
        <v>-</v>
      </c>
      <c r="AY59" s="15" t="str">
        <f>IF(AY9=0,"-",_xlfn.RANK.EQ(AY9,$C9:$BU9,0))</f>
        <v>-</v>
      </c>
      <c r="AZ59" s="15" t="str">
        <f>IF(AZ9=0,"-",_xlfn.RANK.EQ(AZ9,$C9:$BU9,0))</f>
        <v>-</v>
      </c>
      <c r="BA59" s="15" t="str">
        <f>IF(BA9=0,"-",_xlfn.RANK.EQ(BA9,$C9:$BU9,0))</f>
        <v>-</v>
      </c>
      <c r="BB59" s="15" t="str">
        <f>IF(BB9=0,"-",_xlfn.RANK.EQ(BB9,$C9:$BU9,0))</f>
        <v>-</v>
      </c>
      <c r="BC59" s="15" t="str">
        <f>IF(BC9=0,"-",_xlfn.RANK.EQ(BC9,$C9:$BU9,0))</f>
        <v>-</v>
      </c>
      <c r="BD59" s="15" t="str">
        <f>IF(BD9=0,"-",_xlfn.RANK.EQ(BD9,$C9:$BU9,0))</f>
        <v>-</v>
      </c>
      <c r="BE59" s="15" t="str">
        <f>IF(BE9=0,"-",_xlfn.RANK.EQ(BE9,$C9:$BU9,0))</f>
        <v>-</v>
      </c>
      <c r="BF59" s="15" t="str">
        <f>IF(BF9=0,"-",_xlfn.RANK.EQ(BF9,$C9:$BU9,0))</f>
        <v>-</v>
      </c>
      <c r="BG59" s="15" t="str">
        <f>IF(BG9=0,"-",_xlfn.RANK.EQ(BG9,$C9:$BU9,0))</f>
        <v>-</v>
      </c>
      <c r="BH59" s="15" t="str">
        <f>IF(BH9=0,"-",_xlfn.RANK.EQ(BH9,$C9:$BU9,0))</f>
        <v>-</v>
      </c>
      <c r="BI59" s="15" t="str">
        <f>IF(BI9=0,"-",_xlfn.RANK.EQ(BI9,$C9:$BU9,0))</f>
        <v>-</v>
      </c>
      <c r="BJ59" s="15" t="str">
        <f>IF(BJ9=0,"-",_xlfn.RANK.EQ(BJ9,$C9:$BU9,0))</f>
        <v>-</v>
      </c>
      <c r="BK59" s="15" t="str">
        <f>IF(BK9=0,"-",_xlfn.RANK.EQ(BK9,$C9:$BU9,0))</f>
        <v>-</v>
      </c>
      <c r="BL59" s="15" t="str">
        <f>IF(BL9=0,"-",_xlfn.RANK.EQ(BL9,$C9:$BU9,0))</f>
        <v>-</v>
      </c>
      <c r="BM59" s="15" t="str">
        <f>IF(BM9=0,"-",_xlfn.RANK.EQ(BM9,$C9:$BU9,0))</f>
        <v>-</v>
      </c>
      <c r="BN59" s="15" t="str">
        <f>IF(BN9=0,"-",_xlfn.RANK.EQ(BN9,$C9:$BU9,0))</f>
        <v>-</v>
      </c>
      <c r="BO59" s="15" t="str">
        <f>IF(BO9=0,"-",_xlfn.RANK.EQ(BO9,$C9:$BU9,0))</f>
        <v>-</v>
      </c>
      <c r="BP59" s="15" t="str">
        <f>IF(BP9=0,"-",_xlfn.RANK.EQ(BP9,$C9:$BU9,0))</f>
        <v>-</v>
      </c>
      <c r="BQ59" s="15" t="str">
        <f>IF(BQ9=0,"-",_xlfn.RANK.EQ(BQ9,$C9:$BU9,0))</f>
        <v>-</v>
      </c>
      <c r="BR59" s="15" t="str">
        <f>IF(BR9=0,"-",_xlfn.RANK.EQ(BR9,$C9:$BU9,0))</f>
        <v>-</v>
      </c>
      <c r="BS59" s="15" t="str">
        <f>IF(BS9=0,"-",_xlfn.RANK.EQ(BS9,$C9:$BU9,0))</f>
        <v>-</v>
      </c>
      <c r="BT59" s="15" t="str">
        <f t="shared" ref="BT59:BU59" si="12">IF(BT9=0,"-",_xlfn.RANK.EQ(BT9,$C9:$BU9,0))</f>
        <v>-</v>
      </c>
      <c r="BU59" s="15" t="str">
        <f t="shared" si="12"/>
        <v>-</v>
      </c>
      <c r="BX59" s="15" t="str">
        <f>INDEX($C$2:$BU$2,MATCH(LARGE($C9:$BU9,1),$C9:$BU9,0))</f>
        <v>ツルハ</v>
      </c>
      <c r="BY59" s="15" t="str">
        <f>INDEX($C$2:$BU$2,MATCH(LARGE($C9:$BU9,2),$C9:$BU9,0))</f>
        <v>マルト</v>
      </c>
      <c r="BZ59" s="15" t="str">
        <f>INDEX($C$2:$BU$2,MATCH(LARGE($C9:$BU9,3),$C9:$BU9,0))</f>
        <v>ウエルシア</v>
      </c>
    </row>
    <row r="60" spans="1:81">
      <c r="A60" s="25" t="s">
        <v>7</v>
      </c>
      <c r="C60" s="15">
        <f>IF(C10=0,"-",_xlfn.RANK.EQ(C10,$C10:$BU10,0))</f>
        <v>3</v>
      </c>
      <c r="D60" s="15">
        <f>IF(D10=0,"-",_xlfn.RANK.EQ(D10,$C10:$BU10,0))</f>
        <v>4</v>
      </c>
      <c r="E60" s="15">
        <f>IF(E10=0,"-",_xlfn.RANK.EQ(E10,$C10:$BU10,0))</f>
        <v>11</v>
      </c>
      <c r="F60" s="15">
        <f>IF(F10=0,"-",_xlfn.RANK.EQ(F10,$C10:$BU10,0))</f>
        <v>1</v>
      </c>
      <c r="G60" s="15">
        <f>IF(G10=0,"-",_xlfn.RANK.EQ(G10,$C10:$BU10,0))</f>
        <v>7</v>
      </c>
      <c r="H60" s="15">
        <f>IF(H10=0,"-",_xlfn.RANK.EQ(H10,$C10:$BU10,0))</f>
        <v>11</v>
      </c>
      <c r="I60" s="15" t="str">
        <f>IF(I10=0,"-",_xlfn.RANK.EQ(I10,$C10:$BU10,0))</f>
        <v>-</v>
      </c>
      <c r="J60" s="15">
        <f>IF(J10=0,"-",_xlfn.RANK.EQ(J10,$C10:$BU10,0))</f>
        <v>8</v>
      </c>
      <c r="K60" s="15">
        <f>IF(K10=0,"-",_xlfn.RANK.EQ(K10,$C10:$BU10,0))</f>
        <v>9</v>
      </c>
      <c r="L60" s="15" t="str">
        <f>IF(L10=0,"-",_xlfn.RANK.EQ(L10,$C10:$BU10,0))</f>
        <v>-</v>
      </c>
      <c r="M60" s="15">
        <f>IF(M10=0,"-",_xlfn.RANK.EQ(M10,$C10:$BU10,0))</f>
        <v>2</v>
      </c>
      <c r="N60" s="15">
        <f>IF(N10=0,"-",_xlfn.RANK.EQ(N10,$C10:$BU10,0))</f>
        <v>13</v>
      </c>
      <c r="O60" s="15" t="str">
        <f>IF(O10=0,"-",_xlfn.RANK.EQ(O10,$C10:$BU10,0))</f>
        <v>-</v>
      </c>
      <c r="P60" s="15" t="str">
        <f>IF(P10=0,"-",_xlfn.RANK.EQ(P10,$C10:$BU10,0))</f>
        <v>-</v>
      </c>
      <c r="Q60" s="15" t="str">
        <f>IF(Q10=0,"-",_xlfn.RANK.EQ(Q10,$C10:$BU10,0))</f>
        <v>-</v>
      </c>
      <c r="R60" s="15" t="str">
        <f>IF(R10=0,"-",_xlfn.RANK.EQ(R10,$C10:$BU10,0))</f>
        <v>-</v>
      </c>
      <c r="S60" s="15" t="str">
        <f>IF(S10=0,"-",_xlfn.RANK.EQ(S10,$C10:$BU10,0))</f>
        <v>-</v>
      </c>
      <c r="T60" s="15">
        <f>IF(T10=0,"-",_xlfn.RANK.EQ(T10,$C10:$BU10,0))</f>
        <v>10</v>
      </c>
      <c r="U60" s="15" t="str">
        <f>IF(U10=0,"-",_xlfn.RANK.EQ(U10,$C10:$BU10,0))</f>
        <v>-</v>
      </c>
      <c r="V60" s="15" t="str">
        <f>IF(V10=0,"-",_xlfn.RANK.EQ(V10,$C10:$BU10,0))</f>
        <v>-</v>
      </c>
      <c r="W60" s="15">
        <f>IF(W10=0,"-",_xlfn.RANK.EQ(W10,$C10:$BU10,0))</f>
        <v>13</v>
      </c>
      <c r="X60" s="15" t="str">
        <f>IF(X10=0,"-",_xlfn.RANK.EQ(X10,$C10:$BU10,0))</f>
        <v>-</v>
      </c>
      <c r="Y60" s="15" t="str">
        <f>IF(Y10=0,"-",_xlfn.RANK.EQ(Y10,$C10:$BU10,0))</f>
        <v>-</v>
      </c>
      <c r="Z60" s="15" t="str">
        <f>IF(Z10=0,"-",_xlfn.RANK.EQ(Z10,$C10:$BU10,0))</f>
        <v>-</v>
      </c>
      <c r="AA60" s="15" t="str">
        <f>IF(AA10=0,"-",_xlfn.RANK.EQ(AA10,$C10:$BU10,0))</f>
        <v>-</v>
      </c>
      <c r="AB60" s="15" t="str">
        <f>IF(AB10=0,"-",_xlfn.RANK.EQ(AB10,$C10:$BU10,0))</f>
        <v>-</v>
      </c>
      <c r="AC60" s="15" t="str">
        <f>IF(AC10=0,"-",_xlfn.RANK.EQ(AC10,$C10:$BU10,0))</f>
        <v>-</v>
      </c>
      <c r="AD60" s="15">
        <f>IF(AD10=0,"-",_xlfn.RANK.EQ(AD10,$C10:$BU10,0))</f>
        <v>5</v>
      </c>
      <c r="AE60" s="15" t="str">
        <f>IF(AE10=0,"-",_xlfn.RANK.EQ(AE10,$C10:$BU10,0))</f>
        <v>-</v>
      </c>
      <c r="AF60" s="15" t="str">
        <f>IF(AF10=0,"-",_xlfn.RANK.EQ(AF10,$C10:$BU10,0))</f>
        <v>-</v>
      </c>
      <c r="AG60" s="15" t="str">
        <f>IF(AG10=0,"-",_xlfn.RANK.EQ(AG10,$C10:$BU10,0))</f>
        <v>-</v>
      </c>
      <c r="AH60" s="15" t="str">
        <f>IF(AH10=0,"-",_xlfn.RANK.EQ(AH10,$C10:$BU10,0))</f>
        <v>-</v>
      </c>
      <c r="AI60" s="15" t="str">
        <f>IF(AI10=0,"-",_xlfn.RANK.EQ(AI10,$C10:$BU10,0))</f>
        <v>-</v>
      </c>
      <c r="AJ60" s="15" t="str">
        <f>IF(AJ10=0,"-",_xlfn.RANK.EQ(AJ10,$C10:$BU10,0))</f>
        <v>-</v>
      </c>
      <c r="AK60" s="15" t="str">
        <f>IF(AK10=0,"-",_xlfn.RANK.EQ(AK10,$C10:$BU10,0))</f>
        <v>-</v>
      </c>
      <c r="AL60" s="15" t="str">
        <f>IF(AL10=0,"-",_xlfn.RANK.EQ(AL10,$C10:$BU10,0))</f>
        <v>-</v>
      </c>
      <c r="AM60" s="15" t="str">
        <f>IF(AM10=0,"-",_xlfn.RANK.EQ(AM10,$C10:$BU10,0))</f>
        <v>-</v>
      </c>
      <c r="AN60" s="15" t="str">
        <f>IF(AN10=0,"-",_xlfn.RANK.EQ(AN10,$C10:$BU10,0))</f>
        <v>-</v>
      </c>
      <c r="AO60" s="15" t="str">
        <f>IF(AO10=0,"-",_xlfn.RANK.EQ(AO10,$C10:$BU10,0))</f>
        <v>-</v>
      </c>
      <c r="AP60" s="15" t="str">
        <f>IF(AP10=0,"-",_xlfn.RANK.EQ(AP10,$C10:$BU10,0))</f>
        <v>-</v>
      </c>
      <c r="AQ60" s="15" t="str">
        <f>IF(AQ10=0,"-",_xlfn.RANK.EQ(AQ10,$C10:$BU10,0))</f>
        <v>-</v>
      </c>
      <c r="AR60" s="15" t="str">
        <f>IF(AR10=0,"-",_xlfn.RANK.EQ(AR10,$C10:$BU10,0))</f>
        <v>-</v>
      </c>
      <c r="AS60" s="15" t="str">
        <f>IF(AS10=0,"-",_xlfn.RANK.EQ(AS10,$C10:$BU10,0))</f>
        <v>-</v>
      </c>
      <c r="AT60" s="15">
        <f>IF(AT10=0,"-",_xlfn.RANK.EQ(AT10,$C10:$BU10,0))</f>
        <v>6</v>
      </c>
      <c r="AU60" s="15" t="str">
        <f>IF(AU10=0,"-",_xlfn.RANK.EQ(AU10,$C10:$BU10,0))</f>
        <v>-</v>
      </c>
      <c r="AV60" s="15" t="str">
        <f>IF(AV10=0,"-",_xlfn.RANK.EQ(AV10,$C10:$BU10,0))</f>
        <v>-</v>
      </c>
      <c r="AW60" s="15" t="str">
        <f>IF(AW10=0,"-",_xlfn.RANK.EQ(AW10,$C10:$BU10,0))</f>
        <v>-</v>
      </c>
      <c r="AX60" s="15" t="str">
        <f>IF(AX10=0,"-",_xlfn.RANK.EQ(AX10,$C10:$BU10,0))</f>
        <v>-</v>
      </c>
      <c r="AY60" s="15" t="str">
        <f>IF(AY10=0,"-",_xlfn.RANK.EQ(AY10,$C10:$BU10,0))</f>
        <v>-</v>
      </c>
      <c r="AZ60" s="15" t="str">
        <f>IF(AZ10=0,"-",_xlfn.RANK.EQ(AZ10,$C10:$BU10,0))</f>
        <v>-</v>
      </c>
      <c r="BA60" s="15" t="str">
        <f>IF(BA10=0,"-",_xlfn.RANK.EQ(BA10,$C10:$BU10,0))</f>
        <v>-</v>
      </c>
      <c r="BB60" s="15" t="str">
        <f>IF(BB10=0,"-",_xlfn.RANK.EQ(BB10,$C10:$BU10,0))</f>
        <v>-</v>
      </c>
      <c r="BC60" s="15" t="str">
        <f>IF(BC10=0,"-",_xlfn.RANK.EQ(BC10,$C10:$BU10,0))</f>
        <v>-</v>
      </c>
      <c r="BD60" s="15" t="str">
        <f>IF(BD10=0,"-",_xlfn.RANK.EQ(BD10,$C10:$BU10,0))</f>
        <v>-</v>
      </c>
      <c r="BE60" s="15" t="str">
        <f>IF(BE10=0,"-",_xlfn.RANK.EQ(BE10,$C10:$BU10,0))</f>
        <v>-</v>
      </c>
      <c r="BF60" s="15" t="str">
        <f>IF(BF10=0,"-",_xlfn.RANK.EQ(BF10,$C10:$BU10,0))</f>
        <v>-</v>
      </c>
      <c r="BG60" s="15" t="str">
        <f>IF(BG10=0,"-",_xlfn.RANK.EQ(BG10,$C10:$BU10,0))</f>
        <v>-</v>
      </c>
      <c r="BH60" s="15" t="str">
        <f>IF(BH10=0,"-",_xlfn.RANK.EQ(BH10,$C10:$BU10,0))</f>
        <v>-</v>
      </c>
      <c r="BI60" s="15" t="str">
        <f>IF(BI10=0,"-",_xlfn.RANK.EQ(BI10,$C10:$BU10,0))</f>
        <v>-</v>
      </c>
      <c r="BJ60" s="15" t="str">
        <f>IF(BJ10=0,"-",_xlfn.RANK.EQ(BJ10,$C10:$BU10,0))</f>
        <v>-</v>
      </c>
      <c r="BK60" s="15" t="str">
        <f>IF(BK10=0,"-",_xlfn.RANK.EQ(BK10,$C10:$BU10,0))</f>
        <v>-</v>
      </c>
      <c r="BL60" s="15" t="str">
        <f>IF(BL10=0,"-",_xlfn.RANK.EQ(BL10,$C10:$BU10,0))</f>
        <v>-</v>
      </c>
      <c r="BM60" s="15" t="str">
        <f>IF(BM10=0,"-",_xlfn.RANK.EQ(BM10,$C10:$BU10,0))</f>
        <v>-</v>
      </c>
      <c r="BN60" s="15" t="str">
        <f>IF(BN10=0,"-",_xlfn.RANK.EQ(BN10,$C10:$BU10,0))</f>
        <v>-</v>
      </c>
      <c r="BO60" s="15" t="str">
        <f>IF(BO10=0,"-",_xlfn.RANK.EQ(BO10,$C10:$BU10,0))</f>
        <v>-</v>
      </c>
      <c r="BP60" s="15" t="str">
        <f>IF(BP10=0,"-",_xlfn.RANK.EQ(BP10,$C10:$BU10,0))</f>
        <v>-</v>
      </c>
      <c r="BQ60" s="15" t="str">
        <f>IF(BQ10=0,"-",_xlfn.RANK.EQ(BQ10,$C10:$BU10,0))</f>
        <v>-</v>
      </c>
      <c r="BR60" s="15" t="str">
        <f>IF(BR10=0,"-",_xlfn.RANK.EQ(BR10,$C10:$BU10,0))</f>
        <v>-</v>
      </c>
      <c r="BS60" s="15" t="str">
        <f>IF(BS10=0,"-",_xlfn.RANK.EQ(BS10,$C10:$BU10,0))</f>
        <v>-</v>
      </c>
      <c r="BT60" s="15" t="str">
        <f t="shared" ref="BT60:BU60" si="13">IF(BT10=0,"-",_xlfn.RANK.EQ(BT10,$C10:$BU10,0))</f>
        <v>-</v>
      </c>
      <c r="BU60" s="15" t="str">
        <f t="shared" si="13"/>
        <v>-</v>
      </c>
      <c r="BX60" s="15" t="str">
        <f>INDEX($C$2:$BU$2,MATCH(LARGE($C10:$BU10,1),$C10:$BU10,0))</f>
        <v>ウエルシア</v>
      </c>
      <c r="BY60" s="15" t="str">
        <f>INDEX($C$2:$BU$2,MATCH(LARGE($C10:$BU10,2),$C10:$BU10,0))</f>
        <v>カワチ薬品</v>
      </c>
      <c r="BZ60" s="15" t="str">
        <f>INDEX($C$2:$BU$2,MATCH(LARGE($C10:$BU10,3),$C10:$BU10,0))</f>
        <v>ツルハ</v>
      </c>
    </row>
    <row r="61" spans="1:81">
      <c r="A61" s="25" t="s">
        <v>8</v>
      </c>
      <c r="C61" s="15">
        <f>IF(C11=0,"-",_xlfn.RANK.EQ(C11,$C11:$BU11,0))</f>
        <v>4</v>
      </c>
      <c r="D61" s="15">
        <f>IF(D11=0,"-",_xlfn.RANK.EQ(D11,$C11:$BU11,0))</f>
        <v>3</v>
      </c>
      <c r="E61" s="15">
        <f>IF(E11=0,"-",_xlfn.RANK.EQ(E11,$C11:$BU11,0))</f>
        <v>7</v>
      </c>
      <c r="F61" s="15">
        <f>IF(F11=0,"-",_xlfn.RANK.EQ(F11,$C11:$BU11,0))</f>
        <v>2</v>
      </c>
      <c r="G61" s="15">
        <f>IF(G11=0,"-",_xlfn.RANK.EQ(G11,$C11:$BU11,0))</f>
        <v>6</v>
      </c>
      <c r="H61" s="15">
        <f>IF(H11=0,"-",_xlfn.RANK.EQ(H11,$C11:$BU11,0))</f>
        <v>10</v>
      </c>
      <c r="I61" s="15" t="str">
        <f>IF(I11=0,"-",_xlfn.RANK.EQ(I11,$C11:$BU11,0))</f>
        <v>-</v>
      </c>
      <c r="J61" s="15">
        <f>IF(J11=0,"-",_xlfn.RANK.EQ(J11,$C11:$BU11,0))</f>
        <v>5</v>
      </c>
      <c r="K61" s="15" t="str">
        <f>IF(K11=0,"-",_xlfn.RANK.EQ(K11,$C11:$BU11,0))</f>
        <v>-</v>
      </c>
      <c r="L61" s="15" t="str">
        <f>IF(L11=0,"-",_xlfn.RANK.EQ(L11,$C11:$BU11,0))</f>
        <v>-</v>
      </c>
      <c r="M61" s="15">
        <f>IF(M11=0,"-",_xlfn.RANK.EQ(M11,$C11:$BU11,0))</f>
        <v>1</v>
      </c>
      <c r="N61" s="15" t="str">
        <f>IF(N11=0,"-",_xlfn.RANK.EQ(N11,$C11:$BU11,0))</f>
        <v>-</v>
      </c>
      <c r="O61" s="15" t="str">
        <f>IF(O11=0,"-",_xlfn.RANK.EQ(O11,$C11:$BU11,0))</f>
        <v>-</v>
      </c>
      <c r="P61" s="15" t="str">
        <f>IF(P11=0,"-",_xlfn.RANK.EQ(P11,$C11:$BU11,0))</f>
        <v>-</v>
      </c>
      <c r="Q61" s="15" t="str">
        <f>IF(Q11=0,"-",_xlfn.RANK.EQ(Q11,$C11:$BU11,0))</f>
        <v>-</v>
      </c>
      <c r="R61" s="15" t="str">
        <f>IF(R11=0,"-",_xlfn.RANK.EQ(R11,$C11:$BU11,0))</f>
        <v>-</v>
      </c>
      <c r="S61" s="15" t="str">
        <f>IF(S11=0,"-",_xlfn.RANK.EQ(S11,$C11:$BU11,0))</f>
        <v>-</v>
      </c>
      <c r="T61" s="15" t="str">
        <f>IF(T11=0,"-",_xlfn.RANK.EQ(T11,$C11:$BU11,0))</f>
        <v>-</v>
      </c>
      <c r="U61" s="15" t="str">
        <f>IF(U11=0,"-",_xlfn.RANK.EQ(U11,$C11:$BU11,0))</f>
        <v>-</v>
      </c>
      <c r="V61" s="15" t="str">
        <f>IF(V11=0,"-",_xlfn.RANK.EQ(V11,$C11:$BU11,0))</f>
        <v>-</v>
      </c>
      <c r="W61" s="15">
        <f>IF(W11=0,"-",_xlfn.RANK.EQ(W11,$C11:$BU11,0))</f>
        <v>10</v>
      </c>
      <c r="X61" s="15" t="str">
        <f>IF(X11=0,"-",_xlfn.RANK.EQ(X11,$C11:$BU11,0))</f>
        <v>-</v>
      </c>
      <c r="Y61" s="15" t="str">
        <f>IF(Y11=0,"-",_xlfn.RANK.EQ(Y11,$C11:$BU11,0))</f>
        <v>-</v>
      </c>
      <c r="Z61" s="15" t="str">
        <f>IF(Z11=0,"-",_xlfn.RANK.EQ(Z11,$C11:$BU11,0))</f>
        <v>-</v>
      </c>
      <c r="AA61" s="15" t="str">
        <f>IF(AA11=0,"-",_xlfn.RANK.EQ(AA11,$C11:$BU11,0))</f>
        <v>-</v>
      </c>
      <c r="AB61" s="15" t="str">
        <f>IF(AB11=0,"-",_xlfn.RANK.EQ(AB11,$C11:$BU11,0))</f>
        <v>-</v>
      </c>
      <c r="AC61" s="15" t="str">
        <f>IF(AC11=0,"-",_xlfn.RANK.EQ(AC11,$C11:$BU11,0))</f>
        <v>-</v>
      </c>
      <c r="AD61" s="15" t="str">
        <f>IF(AD11=0,"-",_xlfn.RANK.EQ(AD11,$C11:$BU11,0))</f>
        <v>-</v>
      </c>
      <c r="AE61" s="15" t="str">
        <f>IF(AE11=0,"-",_xlfn.RANK.EQ(AE11,$C11:$BU11,0))</f>
        <v>-</v>
      </c>
      <c r="AF61" s="15" t="str">
        <f>IF(AF11=0,"-",_xlfn.RANK.EQ(AF11,$C11:$BU11,0))</f>
        <v>-</v>
      </c>
      <c r="AG61" s="15" t="str">
        <f>IF(AG11=0,"-",_xlfn.RANK.EQ(AG11,$C11:$BU11,0))</f>
        <v>-</v>
      </c>
      <c r="AH61" s="15" t="str">
        <f>IF(AH11=0,"-",_xlfn.RANK.EQ(AH11,$C11:$BU11,0))</f>
        <v>-</v>
      </c>
      <c r="AI61" s="15" t="str">
        <f>IF(AI11=0,"-",_xlfn.RANK.EQ(AI11,$C11:$BU11,0))</f>
        <v>-</v>
      </c>
      <c r="AJ61" s="15" t="str">
        <f>IF(AJ11=0,"-",_xlfn.RANK.EQ(AJ11,$C11:$BU11,0))</f>
        <v>-</v>
      </c>
      <c r="AK61" s="15" t="str">
        <f>IF(AK11=0,"-",_xlfn.RANK.EQ(AK11,$C11:$BU11,0))</f>
        <v>-</v>
      </c>
      <c r="AL61" s="15" t="str">
        <f>IF(AL11=0,"-",_xlfn.RANK.EQ(AL11,$C11:$BU11,0))</f>
        <v>-</v>
      </c>
      <c r="AM61" s="15">
        <f>IF(AM11=0,"-",_xlfn.RANK.EQ(AM11,$C11:$BU11,0))</f>
        <v>8</v>
      </c>
      <c r="AN61" s="15" t="str">
        <f>IF(AN11=0,"-",_xlfn.RANK.EQ(AN11,$C11:$BU11,0))</f>
        <v>-</v>
      </c>
      <c r="AO61" s="15">
        <f>IF(AO11=0,"-",_xlfn.RANK.EQ(AO11,$C11:$BU11,0))</f>
        <v>8</v>
      </c>
      <c r="AP61" s="15" t="str">
        <f>IF(AP11=0,"-",_xlfn.RANK.EQ(AP11,$C11:$BU11,0))</f>
        <v>-</v>
      </c>
      <c r="AQ61" s="15" t="str">
        <f>IF(AQ11=0,"-",_xlfn.RANK.EQ(AQ11,$C11:$BU11,0))</f>
        <v>-</v>
      </c>
      <c r="AR61" s="15" t="str">
        <f>IF(AR11=0,"-",_xlfn.RANK.EQ(AR11,$C11:$BU11,0))</f>
        <v>-</v>
      </c>
      <c r="AS61" s="15" t="str">
        <f>IF(AS11=0,"-",_xlfn.RANK.EQ(AS11,$C11:$BU11,0))</f>
        <v>-</v>
      </c>
      <c r="AT61" s="15" t="str">
        <f>IF(AT11=0,"-",_xlfn.RANK.EQ(AT11,$C11:$BU11,0))</f>
        <v>-</v>
      </c>
      <c r="AU61" s="15" t="str">
        <f>IF(AU11=0,"-",_xlfn.RANK.EQ(AU11,$C11:$BU11,0))</f>
        <v>-</v>
      </c>
      <c r="AV61" s="15" t="str">
        <f>IF(AV11=0,"-",_xlfn.RANK.EQ(AV11,$C11:$BU11,0))</f>
        <v>-</v>
      </c>
      <c r="AW61" s="15" t="str">
        <f>IF(AW11=0,"-",_xlfn.RANK.EQ(AW11,$C11:$BU11,0))</f>
        <v>-</v>
      </c>
      <c r="AX61" s="15" t="str">
        <f>IF(AX11=0,"-",_xlfn.RANK.EQ(AX11,$C11:$BU11,0))</f>
        <v>-</v>
      </c>
      <c r="AY61" s="15" t="str">
        <f>IF(AY11=0,"-",_xlfn.RANK.EQ(AY11,$C11:$BU11,0))</f>
        <v>-</v>
      </c>
      <c r="AZ61" s="15" t="str">
        <f>IF(AZ11=0,"-",_xlfn.RANK.EQ(AZ11,$C11:$BU11,0))</f>
        <v>-</v>
      </c>
      <c r="BA61" s="15" t="str">
        <f>IF(BA11=0,"-",_xlfn.RANK.EQ(BA11,$C11:$BU11,0))</f>
        <v>-</v>
      </c>
      <c r="BB61" s="15" t="str">
        <f>IF(BB11=0,"-",_xlfn.RANK.EQ(BB11,$C11:$BU11,0))</f>
        <v>-</v>
      </c>
      <c r="BC61" s="15" t="str">
        <f>IF(BC11=0,"-",_xlfn.RANK.EQ(BC11,$C11:$BU11,0))</f>
        <v>-</v>
      </c>
      <c r="BD61" s="15" t="str">
        <f>IF(BD11=0,"-",_xlfn.RANK.EQ(BD11,$C11:$BU11,0))</f>
        <v>-</v>
      </c>
      <c r="BE61" s="15" t="str">
        <f>IF(BE11=0,"-",_xlfn.RANK.EQ(BE11,$C11:$BU11,0))</f>
        <v>-</v>
      </c>
      <c r="BF61" s="15" t="str">
        <f>IF(BF11=0,"-",_xlfn.RANK.EQ(BF11,$C11:$BU11,0))</f>
        <v>-</v>
      </c>
      <c r="BG61" s="15" t="str">
        <f>IF(BG11=0,"-",_xlfn.RANK.EQ(BG11,$C11:$BU11,0))</f>
        <v>-</v>
      </c>
      <c r="BH61" s="15" t="str">
        <f>IF(BH11=0,"-",_xlfn.RANK.EQ(BH11,$C11:$BU11,0))</f>
        <v>-</v>
      </c>
      <c r="BI61" s="15" t="str">
        <f>IF(BI11=0,"-",_xlfn.RANK.EQ(BI11,$C11:$BU11,0))</f>
        <v>-</v>
      </c>
      <c r="BJ61" s="15" t="str">
        <f>IF(BJ11=0,"-",_xlfn.RANK.EQ(BJ11,$C11:$BU11,0))</f>
        <v>-</v>
      </c>
      <c r="BK61" s="15" t="str">
        <f>IF(BK11=0,"-",_xlfn.RANK.EQ(BK11,$C11:$BU11,0))</f>
        <v>-</v>
      </c>
      <c r="BL61" s="15" t="str">
        <f>IF(BL11=0,"-",_xlfn.RANK.EQ(BL11,$C11:$BU11,0))</f>
        <v>-</v>
      </c>
      <c r="BM61" s="15" t="str">
        <f>IF(BM11=0,"-",_xlfn.RANK.EQ(BM11,$C11:$BU11,0))</f>
        <v>-</v>
      </c>
      <c r="BN61" s="15" t="str">
        <f>IF(BN11=0,"-",_xlfn.RANK.EQ(BN11,$C11:$BU11,0))</f>
        <v>-</v>
      </c>
      <c r="BO61" s="15" t="str">
        <f>IF(BO11=0,"-",_xlfn.RANK.EQ(BO11,$C11:$BU11,0))</f>
        <v>-</v>
      </c>
      <c r="BP61" s="15" t="str">
        <f>IF(BP11=0,"-",_xlfn.RANK.EQ(BP11,$C11:$BU11,0))</f>
        <v>-</v>
      </c>
      <c r="BQ61" s="15" t="str">
        <f>IF(BQ11=0,"-",_xlfn.RANK.EQ(BQ11,$C11:$BU11,0))</f>
        <v>-</v>
      </c>
      <c r="BR61" s="15" t="str">
        <f>IF(BR11=0,"-",_xlfn.RANK.EQ(BR11,$C11:$BU11,0))</f>
        <v>-</v>
      </c>
      <c r="BS61" s="15" t="str">
        <f>IF(BS11=0,"-",_xlfn.RANK.EQ(BS11,$C11:$BU11,0))</f>
        <v>-</v>
      </c>
      <c r="BT61" s="15" t="str">
        <f t="shared" ref="BT61:BU61" si="14">IF(BT11=0,"-",_xlfn.RANK.EQ(BT11,$C11:$BU11,0))</f>
        <v>-</v>
      </c>
      <c r="BU61" s="15" t="str">
        <f t="shared" si="14"/>
        <v>-</v>
      </c>
      <c r="BX61" s="15" t="str">
        <f>INDEX($C$2:$BU$2,MATCH(LARGE($C11:$BU11,1),$C11:$BU11,0))</f>
        <v>カワチ薬品</v>
      </c>
      <c r="BY61" s="15" t="str">
        <f>INDEX($C$2:$BU$2,MATCH(LARGE($C11:$BU11,2),$C11:$BU11,0))</f>
        <v>ウエルシア</v>
      </c>
      <c r="BZ61" s="15" t="str">
        <f>INDEX($C$2:$BU$2,MATCH(LARGE($C11:$BU11,3),$C11:$BU11,0))</f>
        <v>マツモトキヨシ</v>
      </c>
    </row>
    <row r="62" spans="1:81">
      <c r="A62" s="25" t="s">
        <v>9</v>
      </c>
      <c r="C62" s="15" t="str">
        <f>IF(C12=0,"-",_xlfn.RANK.EQ(C12,$C12:$BU12,0))</f>
        <v>-</v>
      </c>
      <c r="D62" s="15">
        <f>IF(D12=0,"-",_xlfn.RANK.EQ(D12,$C12:$BU12,0))</f>
        <v>3</v>
      </c>
      <c r="E62" s="15">
        <f>IF(E12=0,"-",_xlfn.RANK.EQ(E12,$C12:$BU12,0))</f>
        <v>10</v>
      </c>
      <c r="F62" s="15">
        <f>IF(F12=0,"-",_xlfn.RANK.EQ(F12,$C12:$BU12,0))</f>
        <v>2</v>
      </c>
      <c r="G62" s="15">
        <f>IF(G12=0,"-",_xlfn.RANK.EQ(G12,$C12:$BU12,0))</f>
        <v>4</v>
      </c>
      <c r="H62" s="15">
        <f>IF(H12=0,"-",_xlfn.RANK.EQ(H12,$C12:$BU12,0))</f>
        <v>7</v>
      </c>
      <c r="I62" s="15" t="str">
        <f>IF(I12=0,"-",_xlfn.RANK.EQ(I12,$C12:$BU12,0))</f>
        <v>-</v>
      </c>
      <c r="J62" s="15">
        <f>IF(J12=0,"-",_xlfn.RANK.EQ(J12,$C12:$BU12,0))</f>
        <v>8</v>
      </c>
      <c r="K62" s="15">
        <f>IF(K12=0,"-",_xlfn.RANK.EQ(K12,$C12:$BU12,0))</f>
        <v>9</v>
      </c>
      <c r="L62" s="15" t="str">
        <f>IF(L12=0,"-",_xlfn.RANK.EQ(L12,$C12:$BU12,0))</f>
        <v>-</v>
      </c>
      <c r="M62" s="15">
        <f>IF(M12=0,"-",_xlfn.RANK.EQ(M12,$C12:$BU12,0))</f>
        <v>5</v>
      </c>
      <c r="N62" s="15" t="str">
        <f>IF(N12=0,"-",_xlfn.RANK.EQ(N12,$C12:$BU12,0))</f>
        <v>-</v>
      </c>
      <c r="O62" s="15" t="str">
        <f>IF(O12=0,"-",_xlfn.RANK.EQ(O12,$C12:$BU12,0))</f>
        <v>-</v>
      </c>
      <c r="P62" s="15">
        <f>IF(P12=0,"-",_xlfn.RANK.EQ(P12,$C12:$BU12,0))</f>
        <v>6</v>
      </c>
      <c r="Q62" s="15" t="str">
        <f>IF(Q12=0,"-",_xlfn.RANK.EQ(Q12,$C12:$BU12,0))</f>
        <v>-</v>
      </c>
      <c r="R62" s="15" t="str">
        <f>IF(R12=0,"-",_xlfn.RANK.EQ(R12,$C12:$BU12,0))</f>
        <v>-</v>
      </c>
      <c r="S62" s="15" t="str">
        <f>IF(S12=0,"-",_xlfn.RANK.EQ(S12,$C12:$BU12,0))</f>
        <v>-</v>
      </c>
      <c r="T62" s="15" t="str">
        <f>IF(T12=0,"-",_xlfn.RANK.EQ(T12,$C12:$BU12,0))</f>
        <v>-</v>
      </c>
      <c r="U62" s="15" t="str">
        <f>IF(U12=0,"-",_xlfn.RANK.EQ(U12,$C12:$BU12,0))</f>
        <v>-</v>
      </c>
      <c r="V62" s="15" t="str">
        <f>IF(V12=0,"-",_xlfn.RANK.EQ(V12,$C12:$BU12,0))</f>
        <v>-</v>
      </c>
      <c r="W62" s="15">
        <f>IF(W12=0,"-",_xlfn.RANK.EQ(W12,$C12:$BU12,0))</f>
        <v>10</v>
      </c>
      <c r="X62" s="15" t="str">
        <f>IF(X12=0,"-",_xlfn.RANK.EQ(X12,$C12:$BU12,0))</f>
        <v>-</v>
      </c>
      <c r="Y62" s="15" t="str">
        <f>IF(Y12=0,"-",_xlfn.RANK.EQ(Y12,$C12:$BU12,0))</f>
        <v>-</v>
      </c>
      <c r="Z62" s="15" t="str">
        <f>IF(Z12=0,"-",_xlfn.RANK.EQ(Z12,$C12:$BU12,0))</f>
        <v>-</v>
      </c>
      <c r="AA62" s="15" t="str">
        <f>IF(AA12=0,"-",_xlfn.RANK.EQ(AA12,$C12:$BU12,0))</f>
        <v>-</v>
      </c>
      <c r="AB62" s="15" t="str">
        <f>IF(AB12=0,"-",_xlfn.RANK.EQ(AB12,$C12:$BU12,0))</f>
        <v>-</v>
      </c>
      <c r="AC62" s="15" t="str">
        <f>IF(AC12=0,"-",_xlfn.RANK.EQ(AC12,$C12:$BU12,0))</f>
        <v>-</v>
      </c>
      <c r="AD62" s="15" t="str">
        <f>IF(AD12=0,"-",_xlfn.RANK.EQ(AD12,$C12:$BU12,0))</f>
        <v>-</v>
      </c>
      <c r="AE62" s="15" t="str">
        <f>IF(AE12=0,"-",_xlfn.RANK.EQ(AE12,$C12:$BU12,0))</f>
        <v>-</v>
      </c>
      <c r="AF62" s="15" t="str">
        <f>IF(AF12=0,"-",_xlfn.RANK.EQ(AF12,$C12:$BU12,0))</f>
        <v>-</v>
      </c>
      <c r="AG62" s="15" t="str">
        <f>IF(AG12=0,"-",_xlfn.RANK.EQ(AG12,$C12:$BU12,0))</f>
        <v>-</v>
      </c>
      <c r="AH62" s="15" t="str">
        <f>IF(AH12=0,"-",_xlfn.RANK.EQ(AH12,$C12:$BU12,0))</f>
        <v>-</v>
      </c>
      <c r="AI62" s="15" t="str">
        <f>IF(AI12=0,"-",_xlfn.RANK.EQ(AI12,$C12:$BU12,0))</f>
        <v>-</v>
      </c>
      <c r="AJ62" s="15" t="str">
        <f>IF(AJ12=0,"-",_xlfn.RANK.EQ(AJ12,$C12:$BU12,0))</f>
        <v>-</v>
      </c>
      <c r="AK62" s="15" t="str">
        <f>IF(AK12=0,"-",_xlfn.RANK.EQ(AK12,$C12:$BU12,0))</f>
        <v>-</v>
      </c>
      <c r="AL62" s="15" t="str">
        <f>IF(AL12=0,"-",_xlfn.RANK.EQ(AL12,$C12:$BU12,0))</f>
        <v>-</v>
      </c>
      <c r="AM62" s="15" t="str">
        <f>IF(AM12=0,"-",_xlfn.RANK.EQ(AM12,$C12:$BU12,0))</f>
        <v>-</v>
      </c>
      <c r="AN62" s="15" t="str">
        <f>IF(AN12=0,"-",_xlfn.RANK.EQ(AN12,$C12:$BU12,0))</f>
        <v>-</v>
      </c>
      <c r="AO62" s="15">
        <f>IF(AO12=0,"-",_xlfn.RANK.EQ(AO12,$C12:$BU12,0))</f>
        <v>1</v>
      </c>
      <c r="AP62" s="15" t="str">
        <f>IF(AP12=0,"-",_xlfn.RANK.EQ(AP12,$C12:$BU12,0))</f>
        <v>-</v>
      </c>
      <c r="AQ62" s="15" t="str">
        <f>IF(AQ12=0,"-",_xlfn.RANK.EQ(AQ12,$C12:$BU12,0))</f>
        <v>-</v>
      </c>
      <c r="AR62" s="15" t="str">
        <f>IF(AR12=0,"-",_xlfn.RANK.EQ(AR12,$C12:$BU12,0))</f>
        <v>-</v>
      </c>
      <c r="AS62" s="15" t="str">
        <f>IF(AS12=0,"-",_xlfn.RANK.EQ(AS12,$C12:$BU12,0))</f>
        <v>-</v>
      </c>
      <c r="AT62" s="15" t="str">
        <f>IF(AT12=0,"-",_xlfn.RANK.EQ(AT12,$C12:$BU12,0))</f>
        <v>-</v>
      </c>
      <c r="AU62" s="15" t="str">
        <f>IF(AU12=0,"-",_xlfn.RANK.EQ(AU12,$C12:$BU12,0))</f>
        <v>-</v>
      </c>
      <c r="AV62" s="15" t="str">
        <f>IF(AV12=0,"-",_xlfn.RANK.EQ(AV12,$C12:$BU12,0))</f>
        <v>-</v>
      </c>
      <c r="AW62" s="15" t="str">
        <f>IF(AW12=0,"-",_xlfn.RANK.EQ(AW12,$C12:$BU12,0))</f>
        <v>-</v>
      </c>
      <c r="AX62" s="15" t="str">
        <f>IF(AX12=0,"-",_xlfn.RANK.EQ(AX12,$C12:$BU12,0))</f>
        <v>-</v>
      </c>
      <c r="AY62" s="15" t="str">
        <f>IF(AY12=0,"-",_xlfn.RANK.EQ(AY12,$C12:$BU12,0))</f>
        <v>-</v>
      </c>
      <c r="AZ62" s="15" t="str">
        <f>IF(AZ12=0,"-",_xlfn.RANK.EQ(AZ12,$C12:$BU12,0))</f>
        <v>-</v>
      </c>
      <c r="BA62" s="15" t="str">
        <f>IF(BA12=0,"-",_xlfn.RANK.EQ(BA12,$C12:$BU12,0))</f>
        <v>-</v>
      </c>
      <c r="BB62" s="15" t="str">
        <f>IF(BB12=0,"-",_xlfn.RANK.EQ(BB12,$C12:$BU12,0))</f>
        <v>-</v>
      </c>
      <c r="BC62" s="15" t="str">
        <f>IF(BC12=0,"-",_xlfn.RANK.EQ(BC12,$C12:$BU12,0))</f>
        <v>-</v>
      </c>
      <c r="BD62" s="15" t="str">
        <f>IF(BD12=0,"-",_xlfn.RANK.EQ(BD12,$C12:$BU12,0))</f>
        <v>-</v>
      </c>
      <c r="BE62" s="15" t="str">
        <f>IF(BE12=0,"-",_xlfn.RANK.EQ(BE12,$C12:$BU12,0))</f>
        <v>-</v>
      </c>
      <c r="BF62" s="15" t="str">
        <f>IF(BF12=0,"-",_xlfn.RANK.EQ(BF12,$C12:$BU12,0))</f>
        <v>-</v>
      </c>
      <c r="BG62" s="15" t="str">
        <f>IF(BG12=0,"-",_xlfn.RANK.EQ(BG12,$C12:$BU12,0))</f>
        <v>-</v>
      </c>
      <c r="BH62" s="15" t="str">
        <f>IF(BH12=0,"-",_xlfn.RANK.EQ(BH12,$C12:$BU12,0))</f>
        <v>-</v>
      </c>
      <c r="BI62" s="15" t="str">
        <f>IF(BI12=0,"-",_xlfn.RANK.EQ(BI12,$C12:$BU12,0))</f>
        <v>-</v>
      </c>
      <c r="BJ62" s="15" t="str">
        <f>IF(BJ12=0,"-",_xlfn.RANK.EQ(BJ12,$C12:$BU12,0))</f>
        <v>-</v>
      </c>
      <c r="BK62" s="15" t="str">
        <f>IF(BK12=0,"-",_xlfn.RANK.EQ(BK12,$C12:$BU12,0))</f>
        <v>-</v>
      </c>
      <c r="BL62" s="15" t="str">
        <f>IF(BL12=0,"-",_xlfn.RANK.EQ(BL12,$C12:$BU12,0))</f>
        <v>-</v>
      </c>
      <c r="BM62" s="15" t="str">
        <f>IF(BM12=0,"-",_xlfn.RANK.EQ(BM12,$C12:$BU12,0))</f>
        <v>-</v>
      </c>
      <c r="BN62" s="15" t="str">
        <f>IF(BN12=0,"-",_xlfn.RANK.EQ(BN12,$C12:$BU12,0))</f>
        <v>-</v>
      </c>
      <c r="BO62" s="15" t="str">
        <f>IF(BO12=0,"-",_xlfn.RANK.EQ(BO12,$C12:$BU12,0))</f>
        <v>-</v>
      </c>
      <c r="BP62" s="15" t="str">
        <f>IF(BP12=0,"-",_xlfn.RANK.EQ(BP12,$C12:$BU12,0))</f>
        <v>-</v>
      </c>
      <c r="BQ62" s="15" t="str">
        <f>IF(BQ12=0,"-",_xlfn.RANK.EQ(BQ12,$C12:$BU12,0))</f>
        <v>-</v>
      </c>
      <c r="BR62" s="15" t="str">
        <f>IF(BR12=0,"-",_xlfn.RANK.EQ(BR12,$C12:$BU12,0))</f>
        <v>-</v>
      </c>
      <c r="BS62" s="15" t="str">
        <f>IF(BS12=0,"-",_xlfn.RANK.EQ(BS12,$C12:$BU12,0))</f>
        <v>-</v>
      </c>
      <c r="BT62" s="15" t="str">
        <f t="shared" ref="BT62:BU62" si="15">IF(BT12=0,"-",_xlfn.RANK.EQ(BT12,$C12:$BU12,0))</f>
        <v>-</v>
      </c>
      <c r="BU62" s="15" t="str">
        <f t="shared" si="15"/>
        <v>-</v>
      </c>
      <c r="BX62" s="15" t="str">
        <f>INDEX($C$2:$BU$2,MATCH(LARGE($C12:$BU12,1),$C12:$BU12,0))</f>
        <v>マルエ</v>
      </c>
      <c r="BY62" s="15" t="str">
        <f>INDEX($C$2:$BU$2,MATCH(LARGE($C12:$BU12,2),$C12:$BU12,0))</f>
        <v>ウエルシア</v>
      </c>
      <c r="BZ62" s="15" t="str">
        <f>INDEX($C$2:$BU$2,MATCH(LARGE($C12:$BU12,3),$C12:$BU12,0))</f>
        <v>マツモトキヨシ</v>
      </c>
    </row>
    <row r="63" spans="1:81">
      <c r="A63" s="25" t="s">
        <v>10</v>
      </c>
      <c r="C63" s="15">
        <f>IF(C13=0,"-",_xlfn.RANK.EQ(C13,$C13:$BU13,0))</f>
        <v>12</v>
      </c>
      <c r="D63" s="15">
        <f>IF(D13=0,"-",_xlfn.RANK.EQ(D13,$C13:$BU13,0))</f>
        <v>4</v>
      </c>
      <c r="E63" s="15">
        <f>IF(E13=0,"-",_xlfn.RANK.EQ(E13,$C13:$BU13,0))</f>
        <v>7</v>
      </c>
      <c r="F63" s="15">
        <f>IF(F13=0,"-",_xlfn.RANK.EQ(F13,$C13:$BU13,0))</f>
        <v>2</v>
      </c>
      <c r="G63" s="15">
        <f>IF(G13=0,"-",_xlfn.RANK.EQ(G13,$C13:$BU13,0))</f>
        <v>1</v>
      </c>
      <c r="H63" s="15">
        <f>IF(H13=0,"-",_xlfn.RANK.EQ(H13,$C13:$BU13,0))</f>
        <v>5</v>
      </c>
      <c r="I63" s="15" t="str">
        <f>IF(I13=0,"-",_xlfn.RANK.EQ(I13,$C13:$BU13,0))</f>
        <v>-</v>
      </c>
      <c r="J63" s="15">
        <f>IF(J13=0,"-",_xlfn.RANK.EQ(J13,$C13:$BU13,0))</f>
        <v>6</v>
      </c>
      <c r="K63" s="15">
        <f>IF(K13=0,"-",_xlfn.RANK.EQ(K13,$C13:$BU13,0))</f>
        <v>10</v>
      </c>
      <c r="L63" s="15">
        <f>IF(L13=0,"-",_xlfn.RANK.EQ(L13,$C13:$BU13,0))</f>
        <v>18</v>
      </c>
      <c r="M63" s="15">
        <f>IF(M13=0,"-",_xlfn.RANK.EQ(M13,$C13:$BU13,0))</f>
        <v>11</v>
      </c>
      <c r="N63" s="15">
        <f>IF(N13=0,"-",_xlfn.RANK.EQ(N13,$C13:$BU13,0))</f>
        <v>23</v>
      </c>
      <c r="O63" s="15" t="str">
        <f>IF(O13=0,"-",_xlfn.RANK.EQ(O13,$C13:$BU13,0))</f>
        <v>-</v>
      </c>
      <c r="P63" s="15">
        <f>IF(P13=0,"-",_xlfn.RANK.EQ(P13,$C13:$BU13,0))</f>
        <v>14</v>
      </c>
      <c r="Q63" s="15" t="str">
        <f>IF(Q13=0,"-",_xlfn.RANK.EQ(Q13,$C13:$BU13,0))</f>
        <v>-</v>
      </c>
      <c r="R63" s="15" t="str">
        <f>IF(R13=0,"-",_xlfn.RANK.EQ(R13,$C13:$BU13,0))</f>
        <v>-</v>
      </c>
      <c r="S63" s="15" t="str">
        <f>IF(S13=0,"-",_xlfn.RANK.EQ(S13,$C13:$BU13,0))</f>
        <v>-</v>
      </c>
      <c r="T63" s="15">
        <f>IF(T13=0,"-",_xlfn.RANK.EQ(T13,$C13:$BU13,0))</f>
        <v>23</v>
      </c>
      <c r="U63" s="15" t="str">
        <f>IF(U13=0,"-",_xlfn.RANK.EQ(U13,$C13:$BU13,0))</f>
        <v>-</v>
      </c>
      <c r="V63" s="15" t="str">
        <f>IF(V13=0,"-",_xlfn.RANK.EQ(V13,$C13:$BU13,0))</f>
        <v>-</v>
      </c>
      <c r="W63" s="15">
        <f>IF(W13=0,"-",_xlfn.RANK.EQ(W13,$C13:$BU13,0))</f>
        <v>3</v>
      </c>
      <c r="X63" s="15" t="str">
        <f>IF(X13=0,"-",_xlfn.RANK.EQ(X13,$C13:$BU13,0))</f>
        <v>-</v>
      </c>
      <c r="Y63" s="15">
        <f>IF(Y13=0,"-",_xlfn.RANK.EQ(Y13,$C13:$BU13,0))</f>
        <v>13</v>
      </c>
      <c r="Z63" s="15" t="str">
        <f>IF(Z13=0,"-",_xlfn.RANK.EQ(Z13,$C13:$BU13,0))</f>
        <v>-</v>
      </c>
      <c r="AA63" s="15">
        <f>IF(AA13=0,"-",_xlfn.RANK.EQ(AA13,$C13:$BU13,0))</f>
        <v>8</v>
      </c>
      <c r="AB63" s="15" t="str">
        <f>IF(AB13=0,"-",_xlfn.RANK.EQ(AB13,$C13:$BU13,0))</f>
        <v>-</v>
      </c>
      <c r="AC63" s="15" t="str">
        <f>IF(AC13=0,"-",_xlfn.RANK.EQ(AC13,$C13:$BU13,0))</f>
        <v>-</v>
      </c>
      <c r="AD63" s="15" t="str">
        <f>IF(AD13=0,"-",_xlfn.RANK.EQ(AD13,$C13:$BU13,0))</f>
        <v>-</v>
      </c>
      <c r="AE63" s="15" t="str">
        <f>IF(AE13=0,"-",_xlfn.RANK.EQ(AE13,$C13:$BU13,0))</f>
        <v>-</v>
      </c>
      <c r="AF63" s="15" t="str">
        <f>IF(AF13=0,"-",_xlfn.RANK.EQ(AF13,$C13:$BU13,0))</f>
        <v>-</v>
      </c>
      <c r="AG63" s="15" t="str">
        <f>IF(AG13=0,"-",_xlfn.RANK.EQ(AG13,$C13:$BU13,0))</f>
        <v>-</v>
      </c>
      <c r="AH63" s="15" t="str">
        <f>IF(AH13=0,"-",_xlfn.RANK.EQ(AH13,$C13:$BU13,0))</f>
        <v>-</v>
      </c>
      <c r="AI63" s="15">
        <f>IF(AI13=0,"-",_xlfn.RANK.EQ(AI13,$C13:$BU13,0))</f>
        <v>18</v>
      </c>
      <c r="AJ63" s="15" t="str">
        <f>IF(AJ13=0,"-",_xlfn.RANK.EQ(AJ13,$C13:$BU13,0))</f>
        <v>-</v>
      </c>
      <c r="AK63" s="15" t="str">
        <f>IF(AK13=0,"-",_xlfn.RANK.EQ(AK13,$C13:$BU13,0))</f>
        <v>-</v>
      </c>
      <c r="AL63" s="15" t="str">
        <f>IF(AL13=0,"-",_xlfn.RANK.EQ(AL13,$C13:$BU13,0))</f>
        <v>-</v>
      </c>
      <c r="AM63" s="15">
        <f>IF(AM13=0,"-",_xlfn.RANK.EQ(AM13,$C13:$BU13,0))</f>
        <v>16</v>
      </c>
      <c r="AN63" s="15" t="str">
        <f>IF(AN13=0,"-",_xlfn.RANK.EQ(AN13,$C13:$BU13,0))</f>
        <v>-</v>
      </c>
      <c r="AO63" s="15">
        <f>IF(AO13=0,"-",_xlfn.RANK.EQ(AO13,$C13:$BU13,0))</f>
        <v>15</v>
      </c>
      <c r="AP63" s="15" t="str">
        <f>IF(AP13=0,"-",_xlfn.RANK.EQ(AP13,$C13:$BU13,0))</f>
        <v>-</v>
      </c>
      <c r="AQ63" s="15" t="str">
        <f>IF(AQ13=0,"-",_xlfn.RANK.EQ(AQ13,$C13:$BU13,0))</f>
        <v>-</v>
      </c>
      <c r="AR63" s="15" t="str">
        <f>IF(AR13=0,"-",_xlfn.RANK.EQ(AR13,$C13:$BU13,0))</f>
        <v>-</v>
      </c>
      <c r="AS63" s="15" t="str">
        <f>IF(AS13=0,"-",_xlfn.RANK.EQ(AS13,$C13:$BU13,0))</f>
        <v>-</v>
      </c>
      <c r="AT63" s="15" t="str">
        <f>IF(AT13=0,"-",_xlfn.RANK.EQ(AT13,$C13:$BU13,0))</f>
        <v>-</v>
      </c>
      <c r="AU63" s="15" t="str">
        <f>IF(AU13=0,"-",_xlfn.RANK.EQ(AU13,$C13:$BU13,0))</f>
        <v>-</v>
      </c>
      <c r="AV63" s="15" t="str">
        <f>IF(AV13=0,"-",_xlfn.RANK.EQ(AV13,$C13:$BU13,0))</f>
        <v>-</v>
      </c>
      <c r="AW63" s="15" t="str">
        <f>IF(AW13=0,"-",_xlfn.RANK.EQ(AW13,$C13:$BU13,0))</f>
        <v>-</v>
      </c>
      <c r="AX63" s="15">
        <f>IF(AX13=0,"-",_xlfn.RANK.EQ(AX13,$C13:$BU13,0))</f>
        <v>18</v>
      </c>
      <c r="AY63" s="15" t="str">
        <f>IF(AY13=0,"-",_xlfn.RANK.EQ(AY13,$C13:$BU13,0))</f>
        <v>-</v>
      </c>
      <c r="AZ63" s="15">
        <f>IF(AZ13=0,"-",_xlfn.RANK.EQ(AZ13,$C13:$BU13,0))</f>
        <v>9</v>
      </c>
      <c r="BA63" s="15" t="str">
        <f>IF(BA13=0,"-",_xlfn.RANK.EQ(BA13,$C13:$BU13,0))</f>
        <v>-</v>
      </c>
      <c r="BB63" s="15" t="str">
        <f>IF(BB13=0,"-",_xlfn.RANK.EQ(BB13,$C13:$BU13,0))</f>
        <v>-</v>
      </c>
      <c r="BC63" s="15">
        <f>IF(BC13=0,"-",_xlfn.RANK.EQ(BC13,$C13:$BU13,0))</f>
        <v>18</v>
      </c>
      <c r="BD63" s="15" t="str">
        <f>IF(BD13=0,"-",_xlfn.RANK.EQ(BD13,$C13:$BU13,0))</f>
        <v>-</v>
      </c>
      <c r="BE63" s="15">
        <f>IF(BE13=0,"-",_xlfn.RANK.EQ(BE13,$C13:$BU13,0))</f>
        <v>18</v>
      </c>
      <c r="BF63" s="15" t="str">
        <f>IF(BF13=0,"-",_xlfn.RANK.EQ(BF13,$C13:$BU13,0))</f>
        <v>-</v>
      </c>
      <c r="BG63" s="15" t="str">
        <f>IF(BG13=0,"-",_xlfn.RANK.EQ(BG13,$C13:$BU13,0))</f>
        <v>-</v>
      </c>
      <c r="BH63" s="15" t="str">
        <f>IF(BH13=0,"-",_xlfn.RANK.EQ(BH13,$C13:$BU13,0))</f>
        <v>-</v>
      </c>
      <c r="BI63" s="15" t="str">
        <f>IF(BI13=0,"-",_xlfn.RANK.EQ(BI13,$C13:$BU13,0))</f>
        <v>-</v>
      </c>
      <c r="BJ63" s="15" t="str">
        <f>IF(BJ13=0,"-",_xlfn.RANK.EQ(BJ13,$C13:$BU13,0))</f>
        <v>-</v>
      </c>
      <c r="BK63" s="15" t="str">
        <f>IF(BK13=0,"-",_xlfn.RANK.EQ(BK13,$C13:$BU13,0))</f>
        <v>-</v>
      </c>
      <c r="BL63" s="15" t="str">
        <f>IF(BL13=0,"-",_xlfn.RANK.EQ(BL13,$C13:$BU13,0))</f>
        <v>-</v>
      </c>
      <c r="BM63" s="15" t="str">
        <f>IF(BM13=0,"-",_xlfn.RANK.EQ(BM13,$C13:$BU13,0))</f>
        <v>-</v>
      </c>
      <c r="BN63" s="15" t="str">
        <f>IF(BN13=0,"-",_xlfn.RANK.EQ(BN13,$C13:$BU13,0))</f>
        <v>-</v>
      </c>
      <c r="BO63" s="15">
        <f>IF(BO13=0,"-",_xlfn.RANK.EQ(BO13,$C13:$BU13,0))</f>
        <v>17</v>
      </c>
      <c r="BP63" s="15" t="str">
        <f>IF(BP13=0,"-",_xlfn.RANK.EQ(BP13,$C13:$BU13,0))</f>
        <v>-</v>
      </c>
      <c r="BQ63" s="15" t="str">
        <f>IF(BQ13=0,"-",_xlfn.RANK.EQ(BQ13,$C13:$BU13,0))</f>
        <v>-</v>
      </c>
      <c r="BR63" s="15" t="str">
        <f>IF(BR13=0,"-",_xlfn.RANK.EQ(BR13,$C13:$BU13,0))</f>
        <v>-</v>
      </c>
      <c r="BS63" s="15" t="str">
        <f>IF(BS13=0,"-",_xlfn.RANK.EQ(BS13,$C13:$BU13,0))</f>
        <v>-</v>
      </c>
      <c r="BT63" s="15" t="str">
        <f t="shared" ref="BT63:BU63" si="16">IF(BT13=0,"-",_xlfn.RANK.EQ(BT13,$C13:$BU13,0))</f>
        <v>-</v>
      </c>
      <c r="BU63" s="15" t="str">
        <f t="shared" si="16"/>
        <v>-</v>
      </c>
      <c r="BX63" s="15" t="str">
        <f>INDEX($C$2:$BU$2,MATCH(LARGE($C13:$BU13,1),$C13:$BU13,0))</f>
        <v>富士薬品</v>
      </c>
      <c r="BY63" s="15" t="str">
        <f>INDEX($C$2:$BU$2,MATCH(LARGE($C13:$BU13,2),$C13:$BU13,0))</f>
        <v>ウエルシア</v>
      </c>
      <c r="BZ63" s="15" t="str">
        <f>INDEX($C$2:$BU$2,MATCH(LARGE($C13:$BU13,3),$C13:$BU13,0))</f>
        <v>セキ</v>
      </c>
    </row>
    <row r="64" spans="1:81">
      <c r="A64" s="25" t="s">
        <v>11</v>
      </c>
      <c r="C64" s="15">
        <f>IF(C14=0,"-",_xlfn.RANK.EQ(C14,$C14:$BU14,0))</f>
        <v>2</v>
      </c>
      <c r="D64" s="15">
        <f>IF(D14=0,"-",_xlfn.RANK.EQ(D14,$C14:$BU14,0))</f>
        <v>1</v>
      </c>
      <c r="E64" s="15">
        <f>IF(E14=0,"-",_xlfn.RANK.EQ(E14,$C14:$BU14,0))</f>
        <v>8</v>
      </c>
      <c r="F64" s="15">
        <f>IF(F14=0,"-",_xlfn.RANK.EQ(F14,$C14:$BU14,0))</f>
        <v>3</v>
      </c>
      <c r="G64" s="15">
        <f>IF(G14=0,"-",_xlfn.RANK.EQ(G14,$C14:$BU14,0))</f>
        <v>5</v>
      </c>
      <c r="H64" s="15">
        <f>IF(H14=0,"-",_xlfn.RANK.EQ(H14,$C14:$BU14,0))</f>
        <v>11</v>
      </c>
      <c r="I64" s="15" t="str">
        <f>IF(I14=0,"-",_xlfn.RANK.EQ(I14,$C14:$BU14,0))</f>
        <v>-</v>
      </c>
      <c r="J64" s="15">
        <f>IF(J14=0,"-",_xlfn.RANK.EQ(J14,$C14:$BU14,0))</f>
        <v>6</v>
      </c>
      <c r="K64" s="15">
        <f>IF(K14=0,"-",_xlfn.RANK.EQ(K14,$C14:$BU14,0))</f>
        <v>7</v>
      </c>
      <c r="L64" s="15">
        <f>IF(L14=0,"-",_xlfn.RANK.EQ(L14,$C14:$BU14,0))</f>
        <v>13</v>
      </c>
      <c r="M64" s="15">
        <f>IF(M14=0,"-",_xlfn.RANK.EQ(M14,$C14:$BU14,0))</f>
        <v>9</v>
      </c>
      <c r="N64" s="15">
        <f>IF(N14=0,"-",_xlfn.RANK.EQ(N14,$C14:$BU14,0))</f>
        <v>13</v>
      </c>
      <c r="O64" s="15" t="str">
        <f>IF(O14=0,"-",_xlfn.RANK.EQ(O14,$C14:$BU14,0))</f>
        <v>-</v>
      </c>
      <c r="P64" s="15" t="str">
        <f>IF(P14=0,"-",_xlfn.RANK.EQ(P14,$C14:$BU14,0))</f>
        <v>-</v>
      </c>
      <c r="Q64" s="15" t="str">
        <f>IF(Q14=0,"-",_xlfn.RANK.EQ(Q14,$C14:$BU14,0))</f>
        <v>-</v>
      </c>
      <c r="R64" s="15" t="str">
        <f>IF(R14=0,"-",_xlfn.RANK.EQ(R14,$C14:$BU14,0))</f>
        <v>-</v>
      </c>
      <c r="S64" s="15" t="str">
        <f>IF(S14=0,"-",_xlfn.RANK.EQ(S14,$C14:$BU14,0))</f>
        <v>-</v>
      </c>
      <c r="T64" s="15">
        <f>IF(T14=0,"-",_xlfn.RANK.EQ(T14,$C14:$BU14,0))</f>
        <v>10</v>
      </c>
      <c r="U64" s="15" t="str">
        <f>IF(U14=0,"-",_xlfn.RANK.EQ(U14,$C14:$BU14,0))</f>
        <v>-</v>
      </c>
      <c r="V64" s="15" t="str">
        <f>IF(V14=0,"-",_xlfn.RANK.EQ(V14,$C14:$BU14,0))</f>
        <v>-</v>
      </c>
      <c r="W64" s="15">
        <f>IF(W14=0,"-",_xlfn.RANK.EQ(W14,$C14:$BU14,0))</f>
        <v>12</v>
      </c>
      <c r="X64" s="15" t="str">
        <f>IF(X14=0,"-",_xlfn.RANK.EQ(X14,$C14:$BU14,0))</f>
        <v>-</v>
      </c>
      <c r="Y64" s="15">
        <f>IF(Y14=0,"-",_xlfn.RANK.EQ(Y14,$C14:$BU14,0))</f>
        <v>17</v>
      </c>
      <c r="Z64" s="15" t="str">
        <f>IF(Z14=0,"-",_xlfn.RANK.EQ(Z14,$C14:$BU14,0))</f>
        <v>-</v>
      </c>
      <c r="AA64" s="15">
        <f>IF(AA14=0,"-",_xlfn.RANK.EQ(AA14,$C14:$BU14,0))</f>
        <v>13</v>
      </c>
      <c r="AB64" s="15" t="str">
        <f>IF(AB14=0,"-",_xlfn.RANK.EQ(AB14,$C14:$BU14,0))</f>
        <v>-</v>
      </c>
      <c r="AC64" s="15" t="str">
        <f>IF(AC14=0,"-",_xlfn.RANK.EQ(AC14,$C14:$BU14,0))</f>
        <v>-</v>
      </c>
      <c r="AD64" s="15">
        <f>IF(AD14=0,"-",_xlfn.RANK.EQ(AD14,$C14:$BU14,0))</f>
        <v>4</v>
      </c>
      <c r="AE64" s="15" t="str">
        <f>IF(AE14=0,"-",_xlfn.RANK.EQ(AE14,$C14:$BU14,0))</f>
        <v>-</v>
      </c>
      <c r="AF64" s="15" t="str">
        <f>IF(AF14=0,"-",_xlfn.RANK.EQ(AF14,$C14:$BU14,0))</f>
        <v>-</v>
      </c>
      <c r="AG64" s="15" t="str">
        <f>IF(AG14=0,"-",_xlfn.RANK.EQ(AG14,$C14:$BU14,0))</f>
        <v>-</v>
      </c>
      <c r="AH64" s="15" t="str">
        <f>IF(AH14=0,"-",_xlfn.RANK.EQ(AH14,$C14:$BU14,0))</f>
        <v>-</v>
      </c>
      <c r="AI64" s="15">
        <f>IF(AI14=0,"-",_xlfn.RANK.EQ(AI14,$C14:$BU14,0))</f>
        <v>13</v>
      </c>
      <c r="AJ64" s="15" t="str">
        <f>IF(AJ14=0,"-",_xlfn.RANK.EQ(AJ14,$C14:$BU14,0))</f>
        <v>-</v>
      </c>
      <c r="AK64" s="15" t="str">
        <f>IF(AK14=0,"-",_xlfn.RANK.EQ(AK14,$C14:$BU14,0))</f>
        <v>-</v>
      </c>
      <c r="AL64" s="15" t="str">
        <f>IF(AL14=0,"-",_xlfn.RANK.EQ(AL14,$C14:$BU14,0))</f>
        <v>-</v>
      </c>
      <c r="AM64" s="15" t="str">
        <f>IF(AM14=0,"-",_xlfn.RANK.EQ(AM14,$C14:$BU14,0))</f>
        <v>-</v>
      </c>
      <c r="AN64" s="15" t="str">
        <f>IF(AN14=0,"-",_xlfn.RANK.EQ(AN14,$C14:$BU14,0))</f>
        <v>-</v>
      </c>
      <c r="AO64" s="15" t="str">
        <f>IF(AO14=0,"-",_xlfn.RANK.EQ(AO14,$C14:$BU14,0))</f>
        <v>-</v>
      </c>
      <c r="AP64" s="15" t="str">
        <f>IF(AP14=0,"-",_xlfn.RANK.EQ(AP14,$C14:$BU14,0))</f>
        <v>-</v>
      </c>
      <c r="AQ64" s="15" t="str">
        <f>IF(AQ14=0,"-",_xlfn.RANK.EQ(AQ14,$C14:$BU14,0))</f>
        <v>-</v>
      </c>
      <c r="AR64" s="15" t="str">
        <f>IF(AR14=0,"-",_xlfn.RANK.EQ(AR14,$C14:$BU14,0))</f>
        <v>-</v>
      </c>
      <c r="AS64" s="15" t="str">
        <f>IF(AS14=0,"-",_xlfn.RANK.EQ(AS14,$C14:$BU14,0))</f>
        <v>-</v>
      </c>
      <c r="AT64" s="15" t="str">
        <f>IF(AT14=0,"-",_xlfn.RANK.EQ(AT14,$C14:$BU14,0))</f>
        <v>-</v>
      </c>
      <c r="AU64" s="15" t="str">
        <f>IF(AU14=0,"-",_xlfn.RANK.EQ(AU14,$C14:$BU14,0))</f>
        <v>-</v>
      </c>
      <c r="AV64" s="15" t="str">
        <f>IF(AV14=0,"-",_xlfn.RANK.EQ(AV14,$C14:$BU14,0))</f>
        <v>-</v>
      </c>
      <c r="AW64" s="15" t="str">
        <f>IF(AW14=0,"-",_xlfn.RANK.EQ(AW14,$C14:$BU14,0))</f>
        <v>-</v>
      </c>
      <c r="AX64" s="15" t="str">
        <f>IF(AX14=0,"-",_xlfn.RANK.EQ(AX14,$C14:$BU14,0))</f>
        <v>-</v>
      </c>
      <c r="AY64" s="15" t="str">
        <f>IF(AY14=0,"-",_xlfn.RANK.EQ(AY14,$C14:$BU14,0))</f>
        <v>-</v>
      </c>
      <c r="AZ64" s="15" t="str">
        <f>IF(AZ14=0,"-",_xlfn.RANK.EQ(AZ14,$C14:$BU14,0))</f>
        <v>-</v>
      </c>
      <c r="BA64" s="15" t="str">
        <f>IF(BA14=0,"-",_xlfn.RANK.EQ(BA14,$C14:$BU14,0))</f>
        <v>-</v>
      </c>
      <c r="BB64" s="15" t="str">
        <f>IF(BB14=0,"-",_xlfn.RANK.EQ(BB14,$C14:$BU14,0))</f>
        <v>-</v>
      </c>
      <c r="BC64" s="15" t="str">
        <f>IF(BC14=0,"-",_xlfn.RANK.EQ(BC14,$C14:$BU14,0))</f>
        <v>-</v>
      </c>
      <c r="BD64" s="15" t="str">
        <f>IF(BD14=0,"-",_xlfn.RANK.EQ(BD14,$C14:$BU14,0))</f>
        <v>-</v>
      </c>
      <c r="BE64" s="15" t="str">
        <f>IF(BE14=0,"-",_xlfn.RANK.EQ(BE14,$C14:$BU14,0))</f>
        <v>-</v>
      </c>
      <c r="BF64" s="15" t="str">
        <f>IF(BF14=0,"-",_xlfn.RANK.EQ(BF14,$C14:$BU14,0))</f>
        <v>-</v>
      </c>
      <c r="BG64" s="15" t="str">
        <f>IF(BG14=0,"-",_xlfn.RANK.EQ(BG14,$C14:$BU14,0))</f>
        <v>-</v>
      </c>
      <c r="BH64" s="15" t="str">
        <f>IF(BH14=0,"-",_xlfn.RANK.EQ(BH14,$C14:$BU14,0))</f>
        <v>-</v>
      </c>
      <c r="BI64" s="15" t="str">
        <f>IF(BI14=0,"-",_xlfn.RANK.EQ(BI14,$C14:$BU14,0))</f>
        <v>-</v>
      </c>
      <c r="BJ64" s="15" t="str">
        <f>IF(BJ14=0,"-",_xlfn.RANK.EQ(BJ14,$C14:$BU14,0))</f>
        <v>-</v>
      </c>
      <c r="BK64" s="15" t="str">
        <f>IF(BK14=0,"-",_xlfn.RANK.EQ(BK14,$C14:$BU14,0))</f>
        <v>-</v>
      </c>
      <c r="BL64" s="15" t="str">
        <f>IF(BL14=0,"-",_xlfn.RANK.EQ(BL14,$C14:$BU14,0))</f>
        <v>-</v>
      </c>
      <c r="BM64" s="15" t="str">
        <f>IF(BM14=0,"-",_xlfn.RANK.EQ(BM14,$C14:$BU14,0))</f>
        <v>-</v>
      </c>
      <c r="BN64" s="15" t="str">
        <f>IF(BN14=0,"-",_xlfn.RANK.EQ(BN14,$C14:$BU14,0))</f>
        <v>-</v>
      </c>
      <c r="BO64" s="15" t="str">
        <f>IF(BO14=0,"-",_xlfn.RANK.EQ(BO14,$C14:$BU14,0))</f>
        <v>-</v>
      </c>
      <c r="BP64" s="15" t="str">
        <f>IF(BP14=0,"-",_xlfn.RANK.EQ(BP14,$C14:$BU14,0))</f>
        <v>-</v>
      </c>
      <c r="BQ64" s="15" t="str">
        <f>IF(BQ14=0,"-",_xlfn.RANK.EQ(BQ14,$C14:$BU14,0))</f>
        <v>-</v>
      </c>
      <c r="BR64" s="15" t="str">
        <f>IF(BR14=0,"-",_xlfn.RANK.EQ(BR14,$C14:$BU14,0))</f>
        <v>-</v>
      </c>
      <c r="BS64" s="15" t="str">
        <f>IF(BS14=0,"-",_xlfn.RANK.EQ(BS14,$C14:$BU14,0))</f>
        <v>-</v>
      </c>
      <c r="BT64" s="15" t="str">
        <f t="shared" ref="BT64:BU64" si="17">IF(BT14=0,"-",_xlfn.RANK.EQ(BT14,$C14:$BU14,0))</f>
        <v>-</v>
      </c>
      <c r="BU64" s="15" t="str">
        <f t="shared" si="17"/>
        <v>-</v>
      </c>
      <c r="BX64" s="15" t="str">
        <f>INDEX($C$2:$BU$2,MATCH(LARGE($C14:$BU14,1),$C14:$BU14,0))</f>
        <v>マツモトキヨシ</v>
      </c>
      <c r="BY64" s="15" t="str">
        <f>INDEX($C$2:$BU$2,MATCH(LARGE($C14:$BU14,2),$C14:$BU14,0))</f>
        <v>ツルハ</v>
      </c>
      <c r="BZ64" s="15" t="str">
        <f>INDEX($C$2:$BU$2,MATCH(LARGE($C14:$BU14,3),$C14:$BU14,0))</f>
        <v>ウエルシア</v>
      </c>
    </row>
    <row r="65" spans="1:78">
      <c r="A65" s="25" t="s">
        <v>12</v>
      </c>
      <c r="C65" s="15">
        <f>IF(C15=0,"-",_xlfn.RANK.EQ(C15,$C15:$BU15,0))</f>
        <v>5</v>
      </c>
      <c r="D65" s="15">
        <f>IF(D15=0,"-",_xlfn.RANK.EQ(D15,$C15:$BU15,0))</f>
        <v>1</v>
      </c>
      <c r="E65" s="15">
        <f>IF(E15=0,"-",_xlfn.RANK.EQ(E15,$C15:$BU15,0))</f>
        <v>2</v>
      </c>
      <c r="F65" s="15">
        <f>IF(F15=0,"-",_xlfn.RANK.EQ(F15,$C15:$BU15,0))</f>
        <v>8</v>
      </c>
      <c r="G65" s="15">
        <f>IF(G15=0,"-",_xlfn.RANK.EQ(G15,$C15:$BU15,0))</f>
        <v>3</v>
      </c>
      <c r="H65" s="15">
        <f>IF(H15=0,"-",_xlfn.RANK.EQ(H15,$C15:$BU15,0))</f>
        <v>9</v>
      </c>
      <c r="I65" s="15" t="str">
        <f>IF(I15=0,"-",_xlfn.RANK.EQ(I15,$C15:$BU15,0))</f>
        <v>-</v>
      </c>
      <c r="J65" s="15">
        <f>IF(J15=0,"-",_xlfn.RANK.EQ(J15,$C15:$BU15,0))</f>
        <v>4</v>
      </c>
      <c r="K65" s="15">
        <f>IF(K15=0,"-",_xlfn.RANK.EQ(K15,$C15:$BU15,0))</f>
        <v>7</v>
      </c>
      <c r="L65" s="15">
        <f>IF(L15=0,"-",_xlfn.RANK.EQ(L15,$C15:$BU15,0))</f>
        <v>22</v>
      </c>
      <c r="M65" s="15">
        <f>IF(M15=0,"-",_xlfn.RANK.EQ(M15,$C15:$BU15,0))</f>
        <v>24</v>
      </c>
      <c r="N65" s="15">
        <f>IF(N15=0,"-",_xlfn.RANK.EQ(N15,$C15:$BU15,0))</f>
        <v>14</v>
      </c>
      <c r="O65" s="15" t="str">
        <f>IF(O15=0,"-",_xlfn.RANK.EQ(O15,$C15:$BU15,0))</f>
        <v>-</v>
      </c>
      <c r="P65" s="15" t="str">
        <f>IF(P15=0,"-",_xlfn.RANK.EQ(P15,$C15:$BU15,0))</f>
        <v>-</v>
      </c>
      <c r="Q65" s="15" t="str">
        <f>IF(Q15=0,"-",_xlfn.RANK.EQ(Q15,$C15:$BU15,0))</f>
        <v>-</v>
      </c>
      <c r="R65" s="15" t="str">
        <f>IF(R15=0,"-",_xlfn.RANK.EQ(R15,$C15:$BU15,0))</f>
        <v>-</v>
      </c>
      <c r="S65" s="15" t="str">
        <f>IF(S15=0,"-",_xlfn.RANK.EQ(S15,$C15:$BU15,0))</f>
        <v>-</v>
      </c>
      <c r="T65" s="15">
        <f>IF(T15=0,"-",_xlfn.RANK.EQ(T15,$C15:$BU15,0))</f>
        <v>13</v>
      </c>
      <c r="U65" s="15" t="str">
        <f>IF(U15=0,"-",_xlfn.RANK.EQ(U15,$C15:$BU15,0))</f>
        <v>-</v>
      </c>
      <c r="V65" s="15">
        <f>IF(V15=0,"-",_xlfn.RANK.EQ(V15,$C15:$BU15,0))</f>
        <v>17</v>
      </c>
      <c r="W65" s="15">
        <f>IF(W15=0,"-",_xlfn.RANK.EQ(W15,$C15:$BU15,0))</f>
        <v>24</v>
      </c>
      <c r="X65" s="15" t="str">
        <f>IF(X15=0,"-",_xlfn.RANK.EQ(X15,$C15:$BU15,0))</f>
        <v>-</v>
      </c>
      <c r="Y65" s="15">
        <f>IF(Y15=0,"-",_xlfn.RANK.EQ(Y15,$C15:$BU15,0))</f>
        <v>6</v>
      </c>
      <c r="Z65" s="15" t="str">
        <f>IF(Z15=0,"-",_xlfn.RANK.EQ(Z15,$C15:$BU15,0))</f>
        <v>-</v>
      </c>
      <c r="AA65" s="15">
        <f>IF(AA15=0,"-",_xlfn.RANK.EQ(AA15,$C15:$BU15,0))</f>
        <v>10</v>
      </c>
      <c r="AB65" s="15" t="str">
        <f>IF(AB15=0,"-",_xlfn.RANK.EQ(AB15,$C15:$BU15,0))</f>
        <v>-</v>
      </c>
      <c r="AC65" s="15" t="str">
        <f>IF(AC15=0,"-",_xlfn.RANK.EQ(AC15,$C15:$BU15,0))</f>
        <v>-</v>
      </c>
      <c r="AD65" s="15" t="str">
        <f>IF(AD15=0,"-",_xlfn.RANK.EQ(AD15,$C15:$BU15,0))</f>
        <v>-</v>
      </c>
      <c r="AE65" s="15" t="str">
        <f>IF(AE15=0,"-",_xlfn.RANK.EQ(AE15,$C15:$BU15,0))</f>
        <v>-</v>
      </c>
      <c r="AF65" s="15" t="str">
        <f>IF(AF15=0,"-",_xlfn.RANK.EQ(AF15,$C15:$BU15,0))</f>
        <v>-</v>
      </c>
      <c r="AG65" s="15" t="str">
        <f>IF(AG15=0,"-",_xlfn.RANK.EQ(AG15,$C15:$BU15,0))</f>
        <v>-</v>
      </c>
      <c r="AH65" s="15" t="str">
        <f>IF(AH15=0,"-",_xlfn.RANK.EQ(AH15,$C15:$BU15,0))</f>
        <v>-</v>
      </c>
      <c r="AI65" s="15">
        <f>IF(AI15=0,"-",_xlfn.RANK.EQ(AI15,$C15:$BU15,0))</f>
        <v>11</v>
      </c>
      <c r="AJ65" s="15" t="str">
        <f>IF(AJ15=0,"-",_xlfn.RANK.EQ(AJ15,$C15:$BU15,0))</f>
        <v>-</v>
      </c>
      <c r="AK65" s="15" t="str">
        <f>IF(AK15=0,"-",_xlfn.RANK.EQ(AK15,$C15:$BU15,0))</f>
        <v>-</v>
      </c>
      <c r="AL65" s="15">
        <f>IF(AL15=0,"-",_xlfn.RANK.EQ(AL15,$C15:$BU15,0))</f>
        <v>23</v>
      </c>
      <c r="AM65" s="15">
        <f>IF(AM15=0,"-",_xlfn.RANK.EQ(AM15,$C15:$BU15,0))</f>
        <v>21</v>
      </c>
      <c r="AN65" s="15" t="str">
        <f>IF(AN15=0,"-",_xlfn.RANK.EQ(AN15,$C15:$BU15,0))</f>
        <v>-</v>
      </c>
      <c r="AO65" s="15" t="str">
        <f>IF(AO15=0,"-",_xlfn.RANK.EQ(AO15,$C15:$BU15,0))</f>
        <v>-</v>
      </c>
      <c r="AP65" s="15" t="str">
        <f>IF(AP15=0,"-",_xlfn.RANK.EQ(AP15,$C15:$BU15,0))</f>
        <v>-</v>
      </c>
      <c r="AQ65" s="15" t="str">
        <f>IF(AQ15=0,"-",_xlfn.RANK.EQ(AQ15,$C15:$BU15,0))</f>
        <v>-</v>
      </c>
      <c r="AR65" s="15" t="str">
        <f>IF(AR15=0,"-",_xlfn.RANK.EQ(AR15,$C15:$BU15,0))</f>
        <v>-</v>
      </c>
      <c r="AS65" s="15">
        <f>IF(AS15=0,"-",_xlfn.RANK.EQ(AS15,$C15:$BU15,0))</f>
        <v>24</v>
      </c>
      <c r="AT65" s="15" t="str">
        <f>IF(AT15=0,"-",_xlfn.RANK.EQ(AT15,$C15:$BU15,0))</f>
        <v>-</v>
      </c>
      <c r="AU65" s="15" t="str">
        <f>IF(AU15=0,"-",_xlfn.RANK.EQ(AU15,$C15:$BU15,0))</f>
        <v>-</v>
      </c>
      <c r="AV65" s="15" t="str">
        <f>IF(AV15=0,"-",_xlfn.RANK.EQ(AV15,$C15:$BU15,0))</f>
        <v>-</v>
      </c>
      <c r="AW65" s="15" t="str">
        <f>IF(AW15=0,"-",_xlfn.RANK.EQ(AW15,$C15:$BU15,0))</f>
        <v>-</v>
      </c>
      <c r="AX65" s="15">
        <f>IF(AX15=0,"-",_xlfn.RANK.EQ(AX15,$C15:$BU15,0))</f>
        <v>12</v>
      </c>
      <c r="AY65" s="15" t="str">
        <f>IF(AY15=0,"-",_xlfn.RANK.EQ(AY15,$C15:$BU15,0))</f>
        <v>-</v>
      </c>
      <c r="AZ65" s="15">
        <f>IF(AZ15=0,"-",_xlfn.RANK.EQ(AZ15,$C15:$BU15,0))</f>
        <v>24</v>
      </c>
      <c r="BA65" s="15" t="str">
        <f>IF(BA15=0,"-",_xlfn.RANK.EQ(BA15,$C15:$BU15,0))</f>
        <v>-</v>
      </c>
      <c r="BB65" s="15" t="str">
        <f>IF(BB15=0,"-",_xlfn.RANK.EQ(BB15,$C15:$BU15,0))</f>
        <v>-</v>
      </c>
      <c r="BC65" s="15">
        <f>IF(BC15=0,"-",_xlfn.RANK.EQ(BC15,$C15:$BU15,0))</f>
        <v>15</v>
      </c>
      <c r="BD65" s="15" t="str">
        <f>IF(BD15=0,"-",_xlfn.RANK.EQ(BD15,$C15:$BU15,0))</f>
        <v>-</v>
      </c>
      <c r="BE65" s="15">
        <f>IF(BE15=0,"-",_xlfn.RANK.EQ(BE15,$C15:$BU15,0))</f>
        <v>16</v>
      </c>
      <c r="BF65" s="15">
        <f>IF(BF15=0,"-",_xlfn.RANK.EQ(BF15,$C15:$BU15,0))</f>
        <v>19</v>
      </c>
      <c r="BG65" s="15" t="str">
        <f>IF(BG15=0,"-",_xlfn.RANK.EQ(BG15,$C15:$BU15,0))</f>
        <v>-</v>
      </c>
      <c r="BH65" s="15">
        <f>IF(BH15=0,"-",_xlfn.RANK.EQ(BH15,$C15:$BU15,0))</f>
        <v>24</v>
      </c>
      <c r="BI65" s="15" t="str">
        <f>IF(BI15=0,"-",_xlfn.RANK.EQ(BI15,$C15:$BU15,0))</f>
        <v>-</v>
      </c>
      <c r="BJ65" s="15" t="str">
        <f>IF(BJ15=0,"-",_xlfn.RANK.EQ(BJ15,$C15:$BU15,0))</f>
        <v>-</v>
      </c>
      <c r="BK65" s="15" t="str">
        <f>IF(BK15=0,"-",_xlfn.RANK.EQ(BK15,$C15:$BU15,0))</f>
        <v>-</v>
      </c>
      <c r="BL65" s="15" t="str">
        <f>IF(BL15=0,"-",_xlfn.RANK.EQ(BL15,$C15:$BU15,0))</f>
        <v>-</v>
      </c>
      <c r="BM65" s="15" t="str">
        <f>IF(BM15=0,"-",_xlfn.RANK.EQ(BM15,$C15:$BU15,0))</f>
        <v>-</v>
      </c>
      <c r="BN65" s="15" t="str">
        <f>IF(BN15=0,"-",_xlfn.RANK.EQ(BN15,$C15:$BU15,0))</f>
        <v>-</v>
      </c>
      <c r="BO65" s="15">
        <f>IF(BO15=0,"-",_xlfn.RANK.EQ(BO15,$C15:$BU15,0))</f>
        <v>19</v>
      </c>
      <c r="BP65" s="15" t="str">
        <f>IF(BP15=0,"-",_xlfn.RANK.EQ(BP15,$C15:$BU15,0))</f>
        <v>-</v>
      </c>
      <c r="BQ65" s="15" t="str">
        <f>IF(BQ15=0,"-",_xlfn.RANK.EQ(BQ15,$C15:$BU15,0))</f>
        <v>-</v>
      </c>
      <c r="BR65" s="15">
        <f>IF(BR15=0,"-",_xlfn.RANK.EQ(BR15,$C15:$BU15,0))</f>
        <v>18</v>
      </c>
      <c r="BS65" s="15" t="str">
        <f>IF(BS15=0,"-",_xlfn.RANK.EQ(BS15,$C15:$BU15,0))</f>
        <v>-</v>
      </c>
      <c r="BT65" s="15" t="str">
        <f t="shared" ref="BT65:BU65" si="18">IF(BT15=0,"-",_xlfn.RANK.EQ(BT15,$C15:$BU15,0))</f>
        <v>-</v>
      </c>
      <c r="BU65" s="15" t="str">
        <f t="shared" si="18"/>
        <v>-</v>
      </c>
      <c r="BX65" s="15" t="str">
        <f>INDEX($C$2:$BU$2,MATCH(LARGE($C15:$BU15,1),$C15:$BU15,0))</f>
        <v>マツモトキヨシ</v>
      </c>
      <c r="BY65" s="15" t="str">
        <f>INDEX($C$2:$BU$2,MATCH(LARGE($C15:$BU15,2),$C15:$BU15,0))</f>
        <v>ココカラファイン</v>
      </c>
      <c r="BZ65" s="15" t="str">
        <f>INDEX($C$2:$BU$2,MATCH(LARGE($C15:$BU15,3),$C15:$BU15,0))</f>
        <v>富士薬品</v>
      </c>
    </row>
    <row r="66" spans="1:78">
      <c r="A66" s="25" t="s">
        <v>13</v>
      </c>
      <c r="C66" s="15">
        <f>IF(C16=0,"-",_xlfn.RANK.EQ(C16,$C16:$BU16,0))</f>
        <v>8</v>
      </c>
      <c r="D66" s="15">
        <f>IF(D16=0,"-",_xlfn.RANK.EQ(D16,$C16:$BU16,0))</f>
        <v>4</v>
      </c>
      <c r="E66" s="15">
        <f>IF(E16=0,"-",_xlfn.RANK.EQ(E16,$C16:$BU16,0))</f>
        <v>7</v>
      </c>
      <c r="F66" s="15">
        <f>IF(F16=0,"-",_xlfn.RANK.EQ(F16,$C16:$BU16,0))</f>
        <v>10</v>
      </c>
      <c r="G66" s="15">
        <f>IF(G16=0,"-",_xlfn.RANK.EQ(G16,$C16:$BU16,0))</f>
        <v>3</v>
      </c>
      <c r="H66" s="15">
        <f>IF(H16=0,"-",_xlfn.RANK.EQ(H16,$C16:$BU16,0))</f>
        <v>12</v>
      </c>
      <c r="I66" s="15" t="str">
        <f>IF(I16=0,"-",_xlfn.RANK.EQ(I16,$C16:$BU16,0))</f>
        <v>-</v>
      </c>
      <c r="J66" s="15">
        <f>IF(J16=0,"-",_xlfn.RANK.EQ(J16,$C16:$BU16,0))</f>
        <v>6</v>
      </c>
      <c r="K66" s="15">
        <f>IF(K16=0,"-",_xlfn.RANK.EQ(K16,$C16:$BU16,0))</f>
        <v>1</v>
      </c>
      <c r="L66" s="15" t="str">
        <f>IF(L16=0,"-",_xlfn.RANK.EQ(L16,$C16:$BU16,0))</f>
        <v>-</v>
      </c>
      <c r="M66" s="15">
        <f>IF(M16=0,"-",_xlfn.RANK.EQ(M16,$C16:$BU16,0))</f>
        <v>20</v>
      </c>
      <c r="N66" s="15">
        <f>IF(N16=0,"-",_xlfn.RANK.EQ(N16,$C16:$BU16,0))</f>
        <v>2</v>
      </c>
      <c r="O66" s="15" t="str">
        <f>IF(O16=0,"-",_xlfn.RANK.EQ(O16,$C16:$BU16,0))</f>
        <v>-</v>
      </c>
      <c r="P66" s="15" t="str">
        <f>IF(P16=0,"-",_xlfn.RANK.EQ(P16,$C16:$BU16,0))</f>
        <v>-</v>
      </c>
      <c r="Q66" s="15" t="str">
        <f>IF(Q16=0,"-",_xlfn.RANK.EQ(Q16,$C16:$BU16,0))</f>
        <v>-</v>
      </c>
      <c r="R66" s="15" t="str">
        <f>IF(R16=0,"-",_xlfn.RANK.EQ(R16,$C16:$BU16,0))</f>
        <v>-</v>
      </c>
      <c r="S66" s="15" t="str">
        <f>IF(S16=0,"-",_xlfn.RANK.EQ(S16,$C16:$BU16,0))</f>
        <v>-</v>
      </c>
      <c r="T66" s="15">
        <f>IF(T16=0,"-",_xlfn.RANK.EQ(T16,$C16:$BU16,0))</f>
        <v>16</v>
      </c>
      <c r="U66" s="15" t="str">
        <f>IF(U16=0,"-",_xlfn.RANK.EQ(U16,$C16:$BU16,0))</f>
        <v>-</v>
      </c>
      <c r="V66" s="15">
        <f>IF(V16=0,"-",_xlfn.RANK.EQ(V16,$C16:$BU16,0))</f>
        <v>19</v>
      </c>
      <c r="W66" s="15" t="str">
        <f>IF(W16=0,"-",_xlfn.RANK.EQ(W16,$C16:$BU16,0))</f>
        <v>-</v>
      </c>
      <c r="X66" s="15" t="str">
        <f>IF(X16=0,"-",_xlfn.RANK.EQ(X16,$C16:$BU16,0))</f>
        <v>-</v>
      </c>
      <c r="Y66" s="15">
        <f>IF(Y16=0,"-",_xlfn.RANK.EQ(Y16,$C16:$BU16,0))</f>
        <v>9</v>
      </c>
      <c r="Z66" s="15" t="str">
        <f>IF(Z16=0,"-",_xlfn.RANK.EQ(Z16,$C16:$BU16,0))</f>
        <v>-</v>
      </c>
      <c r="AA66" s="15">
        <f>IF(AA16=0,"-",_xlfn.RANK.EQ(AA16,$C16:$BU16,0))</f>
        <v>11</v>
      </c>
      <c r="AB66" s="15" t="str">
        <f>IF(AB16=0,"-",_xlfn.RANK.EQ(AB16,$C16:$BU16,0))</f>
        <v>-</v>
      </c>
      <c r="AC66" s="15" t="str">
        <f>IF(AC16=0,"-",_xlfn.RANK.EQ(AC16,$C16:$BU16,0))</f>
        <v>-</v>
      </c>
      <c r="AD66" s="15" t="str">
        <f>IF(AD16=0,"-",_xlfn.RANK.EQ(AD16,$C16:$BU16,0))</f>
        <v>-</v>
      </c>
      <c r="AE66" s="15" t="str">
        <f>IF(AE16=0,"-",_xlfn.RANK.EQ(AE16,$C16:$BU16,0))</f>
        <v>-</v>
      </c>
      <c r="AF66" s="15" t="str">
        <f>IF(AF16=0,"-",_xlfn.RANK.EQ(AF16,$C16:$BU16,0))</f>
        <v>-</v>
      </c>
      <c r="AG66" s="15" t="str">
        <f>IF(AG16=0,"-",_xlfn.RANK.EQ(AG16,$C16:$BU16,0))</f>
        <v>-</v>
      </c>
      <c r="AH66" s="15" t="str">
        <f>IF(AH16=0,"-",_xlfn.RANK.EQ(AH16,$C16:$BU16,0))</f>
        <v>-</v>
      </c>
      <c r="AI66" s="15">
        <f>IF(AI16=0,"-",_xlfn.RANK.EQ(AI16,$C16:$BU16,0))</f>
        <v>14</v>
      </c>
      <c r="AJ66" s="15" t="str">
        <f>IF(AJ16=0,"-",_xlfn.RANK.EQ(AJ16,$C16:$BU16,0))</f>
        <v>-</v>
      </c>
      <c r="AK66" s="15" t="str">
        <f>IF(AK16=0,"-",_xlfn.RANK.EQ(AK16,$C16:$BU16,0))</f>
        <v>-</v>
      </c>
      <c r="AL66" s="15">
        <f>IF(AL16=0,"-",_xlfn.RANK.EQ(AL16,$C16:$BU16,0))</f>
        <v>5</v>
      </c>
      <c r="AM66" s="15">
        <f>IF(AM16=0,"-",_xlfn.RANK.EQ(AM16,$C16:$BU16,0))</f>
        <v>18</v>
      </c>
      <c r="AN66" s="15" t="str">
        <f>IF(AN16=0,"-",_xlfn.RANK.EQ(AN16,$C16:$BU16,0))</f>
        <v>-</v>
      </c>
      <c r="AO66" s="15" t="str">
        <f>IF(AO16=0,"-",_xlfn.RANK.EQ(AO16,$C16:$BU16,0))</f>
        <v>-</v>
      </c>
      <c r="AP66" s="15" t="str">
        <f>IF(AP16=0,"-",_xlfn.RANK.EQ(AP16,$C16:$BU16,0))</f>
        <v>-</v>
      </c>
      <c r="AQ66" s="15" t="str">
        <f>IF(AQ16=0,"-",_xlfn.RANK.EQ(AQ16,$C16:$BU16,0))</f>
        <v>-</v>
      </c>
      <c r="AR66" s="15" t="str">
        <f>IF(AR16=0,"-",_xlfn.RANK.EQ(AR16,$C16:$BU16,0))</f>
        <v>-</v>
      </c>
      <c r="AS66" s="15">
        <f>IF(AS16=0,"-",_xlfn.RANK.EQ(AS16,$C16:$BU16,0))</f>
        <v>16</v>
      </c>
      <c r="AT66" s="15" t="str">
        <f>IF(AT16=0,"-",_xlfn.RANK.EQ(AT16,$C16:$BU16,0))</f>
        <v>-</v>
      </c>
      <c r="AU66" s="15" t="str">
        <f>IF(AU16=0,"-",_xlfn.RANK.EQ(AU16,$C16:$BU16,0))</f>
        <v>-</v>
      </c>
      <c r="AV66" s="15" t="str">
        <f>IF(AV16=0,"-",_xlfn.RANK.EQ(AV16,$C16:$BU16,0))</f>
        <v>-</v>
      </c>
      <c r="AW66" s="15" t="str">
        <f>IF(AW16=0,"-",_xlfn.RANK.EQ(AW16,$C16:$BU16,0))</f>
        <v>-</v>
      </c>
      <c r="AX66" s="15" t="str">
        <f>IF(AX16=0,"-",_xlfn.RANK.EQ(AX16,$C16:$BU16,0))</f>
        <v>-</v>
      </c>
      <c r="AY66" s="15" t="str">
        <f>IF(AY16=0,"-",_xlfn.RANK.EQ(AY16,$C16:$BU16,0))</f>
        <v>-</v>
      </c>
      <c r="AZ66" s="15" t="str">
        <f>IF(AZ16=0,"-",_xlfn.RANK.EQ(AZ16,$C16:$BU16,0))</f>
        <v>-</v>
      </c>
      <c r="BA66" s="15" t="str">
        <f>IF(BA16=0,"-",_xlfn.RANK.EQ(BA16,$C16:$BU16,0))</f>
        <v>-</v>
      </c>
      <c r="BB66" s="15" t="str">
        <f>IF(BB16=0,"-",_xlfn.RANK.EQ(BB16,$C16:$BU16,0))</f>
        <v>-</v>
      </c>
      <c r="BC66" s="15">
        <f>IF(BC16=0,"-",_xlfn.RANK.EQ(BC16,$C16:$BU16,0))</f>
        <v>20</v>
      </c>
      <c r="BD66" s="15" t="str">
        <f>IF(BD16=0,"-",_xlfn.RANK.EQ(BD16,$C16:$BU16,0))</f>
        <v>-</v>
      </c>
      <c r="BE66" s="15" t="str">
        <f>IF(BE16=0,"-",_xlfn.RANK.EQ(BE16,$C16:$BU16,0))</f>
        <v>-</v>
      </c>
      <c r="BF66" s="15">
        <f>IF(BF16=0,"-",_xlfn.RANK.EQ(BF16,$C16:$BU16,0))</f>
        <v>15</v>
      </c>
      <c r="BG66" s="15" t="str">
        <f>IF(BG16=0,"-",_xlfn.RANK.EQ(BG16,$C16:$BU16,0))</f>
        <v>-</v>
      </c>
      <c r="BH66" s="15">
        <f>IF(BH16=0,"-",_xlfn.RANK.EQ(BH16,$C16:$BU16,0))</f>
        <v>13</v>
      </c>
      <c r="BI66" s="15" t="str">
        <f>IF(BI16=0,"-",_xlfn.RANK.EQ(BI16,$C16:$BU16,0))</f>
        <v>-</v>
      </c>
      <c r="BJ66" s="15" t="str">
        <f>IF(BJ16=0,"-",_xlfn.RANK.EQ(BJ16,$C16:$BU16,0))</f>
        <v>-</v>
      </c>
      <c r="BK66" s="15" t="str">
        <f>IF(BK16=0,"-",_xlfn.RANK.EQ(BK16,$C16:$BU16,0))</f>
        <v>-</v>
      </c>
      <c r="BL66" s="15" t="str">
        <f>IF(BL16=0,"-",_xlfn.RANK.EQ(BL16,$C16:$BU16,0))</f>
        <v>-</v>
      </c>
      <c r="BM66" s="15" t="str">
        <f>IF(BM16=0,"-",_xlfn.RANK.EQ(BM16,$C16:$BU16,0))</f>
        <v>-</v>
      </c>
      <c r="BN66" s="15" t="str">
        <f>IF(BN16=0,"-",_xlfn.RANK.EQ(BN16,$C16:$BU16,0))</f>
        <v>-</v>
      </c>
      <c r="BO66" s="15">
        <f>IF(BO16=0,"-",_xlfn.RANK.EQ(BO16,$C16:$BU16,0))</f>
        <v>20</v>
      </c>
      <c r="BP66" s="15" t="str">
        <f>IF(BP16=0,"-",_xlfn.RANK.EQ(BP16,$C16:$BU16,0))</f>
        <v>-</v>
      </c>
      <c r="BQ66" s="15" t="str">
        <f>IF(BQ16=0,"-",_xlfn.RANK.EQ(BQ16,$C16:$BU16,0))</f>
        <v>-</v>
      </c>
      <c r="BR66" s="15" t="str">
        <f>IF(BR16=0,"-",_xlfn.RANK.EQ(BR16,$C16:$BU16,0))</f>
        <v>-</v>
      </c>
      <c r="BS66" s="15" t="str">
        <f>IF(BS16=0,"-",_xlfn.RANK.EQ(BS16,$C16:$BU16,0))</f>
        <v>-</v>
      </c>
      <c r="BT66" s="15" t="str">
        <f t="shared" ref="BT66:BU66" si="19">IF(BT16=0,"-",_xlfn.RANK.EQ(BT16,$C16:$BU16,0))</f>
        <v>-</v>
      </c>
      <c r="BU66" s="15" t="str">
        <f t="shared" si="19"/>
        <v>-</v>
      </c>
      <c r="BX66" s="15" t="str">
        <f>INDEX($C$2:$BU$2,MATCH(LARGE($C16:$BU16,1),$C16:$BU16,0))</f>
        <v>クリエイト</v>
      </c>
      <c r="BY66" s="15" t="str">
        <f>INDEX($C$2:$BU$2,MATCH(LARGE($C16:$BU16,2),$C16:$BU16,0))</f>
        <v>ハック</v>
      </c>
      <c r="BZ66" s="15" t="str">
        <f>INDEX($C$2:$BU$2,MATCH(LARGE($C16:$BU16,3),$C16:$BU16,0))</f>
        <v>富士薬品</v>
      </c>
    </row>
    <row r="67" spans="1:78">
      <c r="A67" s="25" t="s">
        <v>14</v>
      </c>
      <c r="C67" s="15" t="str">
        <f>IF(C17=0,"-",_xlfn.RANK.EQ(C17,$C17:$BU17,0))</f>
        <v>-</v>
      </c>
      <c r="D67" s="15">
        <f>IF(D17=0,"-",_xlfn.RANK.EQ(D17,$C17:$BU17,0))</f>
        <v>5</v>
      </c>
      <c r="E67" s="15">
        <f>IF(E17=0,"-",_xlfn.RANK.EQ(E17,$C17:$BU17,0))</f>
        <v>1</v>
      </c>
      <c r="F67" s="15">
        <f>IF(F17=0,"-",_xlfn.RANK.EQ(F17,$C17:$BU17,0))</f>
        <v>3</v>
      </c>
      <c r="G67" s="15">
        <f>IF(G17=0,"-",_xlfn.RANK.EQ(G17,$C17:$BU17,0))</f>
        <v>7</v>
      </c>
      <c r="H67" s="15" t="str">
        <f>IF(H17=0,"-",_xlfn.RANK.EQ(H17,$C17:$BU17,0))</f>
        <v>-</v>
      </c>
      <c r="I67" s="15" t="str">
        <f>IF(I17=0,"-",_xlfn.RANK.EQ(I17,$C17:$BU17,0))</f>
        <v>-</v>
      </c>
      <c r="J67" s="15">
        <f>IF(J17=0,"-",_xlfn.RANK.EQ(J17,$C17:$BU17,0))</f>
        <v>2</v>
      </c>
      <c r="K67" s="15" t="str">
        <f>IF(K17=0,"-",_xlfn.RANK.EQ(K17,$C17:$BU17,0))</f>
        <v>-</v>
      </c>
      <c r="L67" s="15" t="str">
        <f>IF(L17=0,"-",_xlfn.RANK.EQ(L17,$C17:$BU17,0))</f>
        <v>-</v>
      </c>
      <c r="M67" s="15">
        <f>IF(M17=0,"-",_xlfn.RANK.EQ(M17,$C17:$BU17,0))</f>
        <v>8</v>
      </c>
      <c r="N67" s="15" t="str">
        <f>IF(N17=0,"-",_xlfn.RANK.EQ(N17,$C17:$BU17,0))</f>
        <v>-</v>
      </c>
      <c r="O67" s="15">
        <f>IF(O17=0,"-",_xlfn.RANK.EQ(O17,$C17:$BU17,0))</f>
        <v>6</v>
      </c>
      <c r="P67" s="15">
        <f>IF(P17=0,"-",_xlfn.RANK.EQ(P17,$C17:$BU17,0))</f>
        <v>4</v>
      </c>
      <c r="Q67" s="15" t="str">
        <f>IF(Q17=0,"-",_xlfn.RANK.EQ(Q17,$C17:$BU17,0))</f>
        <v>-</v>
      </c>
      <c r="R67" s="15" t="str">
        <f>IF(R17=0,"-",_xlfn.RANK.EQ(R17,$C17:$BU17,0))</f>
        <v>-</v>
      </c>
      <c r="S67" s="15" t="str">
        <f>IF(S17=0,"-",_xlfn.RANK.EQ(S17,$C17:$BU17,0))</f>
        <v>-</v>
      </c>
      <c r="T67" s="15" t="str">
        <f>IF(T17=0,"-",_xlfn.RANK.EQ(T17,$C17:$BU17,0))</f>
        <v>-</v>
      </c>
      <c r="U67" s="15" t="str">
        <f>IF(U17=0,"-",_xlfn.RANK.EQ(U17,$C17:$BU17,0))</f>
        <v>-</v>
      </c>
      <c r="V67" s="15" t="str">
        <f>IF(V17=0,"-",_xlfn.RANK.EQ(V17,$C17:$BU17,0))</f>
        <v>-</v>
      </c>
      <c r="W67" s="15" t="str">
        <f>IF(W17=0,"-",_xlfn.RANK.EQ(W17,$C17:$BU17,0))</f>
        <v>-</v>
      </c>
      <c r="X67" s="15" t="str">
        <f>IF(X17=0,"-",_xlfn.RANK.EQ(X17,$C17:$BU17,0))</f>
        <v>-</v>
      </c>
      <c r="Y67" s="15" t="str">
        <f>IF(Y17=0,"-",_xlfn.RANK.EQ(Y17,$C17:$BU17,0))</f>
        <v>-</v>
      </c>
      <c r="Z67" s="15" t="str">
        <f>IF(Z17=0,"-",_xlfn.RANK.EQ(Z17,$C17:$BU17,0))</f>
        <v>-</v>
      </c>
      <c r="AA67" s="15" t="str">
        <f>IF(AA17=0,"-",_xlfn.RANK.EQ(AA17,$C17:$BU17,0))</f>
        <v>-</v>
      </c>
      <c r="AB67" s="15" t="str">
        <f>IF(AB17=0,"-",_xlfn.RANK.EQ(AB17,$C17:$BU17,0))</f>
        <v>-</v>
      </c>
      <c r="AC67" s="15" t="str">
        <f>IF(AC17=0,"-",_xlfn.RANK.EQ(AC17,$C17:$BU17,0))</f>
        <v>-</v>
      </c>
      <c r="AD67" s="15" t="str">
        <f>IF(AD17=0,"-",_xlfn.RANK.EQ(AD17,$C17:$BU17,0))</f>
        <v>-</v>
      </c>
      <c r="AE67" s="15" t="str">
        <f>IF(AE17=0,"-",_xlfn.RANK.EQ(AE17,$C17:$BU17,0))</f>
        <v>-</v>
      </c>
      <c r="AF67" s="15" t="str">
        <f>IF(AF17=0,"-",_xlfn.RANK.EQ(AF17,$C17:$BU17,0))</f>
        <v>-</v>
      </c>
      <c r="AG67" s="15" t="str">
        <f>IF(AG17=0,"-",_xlfn.RANK.EQ(AG17,$C17:$BU17,0))</f>
        <v>-</v>
      </c>
      <c r="AH67" s="15" t="str">
        <f>IF(AH17=0,"-",_xlfn.RANK.EQ(AH17,$C17:$BU17,0))</f>
        <v>-</v>
      </c>
      <c r="AI67" s="15" t="str">
        <f>IF(AI17=0,"-",_xlfn.RANK.EQ(AI17,$C17:$BU17,0))</f>
        <v>-</v>
      </c>
      <c r="AJ67" s="15" t="str">
        <f>IF(AJ17=0,"-",_xlfn.RANK.EQ(AJ17,$C17:$BU17,0))</f>
        <v>-</v>
      </c>
      <c r="AK67" s="15" t="str">
        <f>IF(AK17=0,"-",_xlfn.RANK.EQ(AK17,$C17:$BU17,0))</f>
        <v>-</v>
      </c>
      <c r="AL67" s="15" t="str">
        <f>IF(AL17=0,"-",_xlfn.RANK.EQ(AL17,$C17:$BU17,0))</f>
        <v>-</v>
      </c>
      <c r="AM67" s="15" t="str">
        <f>IF(AM17=0,"-",_xlfn.RANK.EQ(AM17,$C17:$BU17,0))</f>
        <v>-</v>
      </c>
      <c r="AN67" s="15" t="str">
        <f>IF(AN17=0,"-",_xlfn.RANK.EQ(AN17,$C17:$BU17,0))</f>
        <v>-</v>
      </c>
      <c r="AO67" s="15" t="str">
        <f>IF(AO17=0,"-",_xlfn.RANK.EQ(AO17,$C17:$BU17,0))</f>
        <v>-</v>
      </c>
      <c r="AP67" s="15" t="str">
        <f>IF(AP17=0,"-",_xlfn.RANK.EQ(AP17,$C17:$BU17,0))</f>
        <v>-</v>
      </c>
      <c r="AQ67" s="15" t="str">
        <f>IF(AQ17=0,"-",_xlfn.RANK.EQ(AQ17,$C17:$BU17,0))</f>
        <v>-</v>
      </c>
      <c r="AR67" s="15" t="str">
        <f>IF(AR17=0,"-",_xlfn.RANK.EQ(AR17,$C17:$BU17,0))</f>
        <v>-</v>
      </c>
      <c r="AS67" s="15" t="str">
        <f>IF(AS17=0,"-",_xlfn.RANK.EQ(AS17,$C17:$BU17,0))</f>
        <v>-</v>
      </c>
      <c r="AT67" s="15" t="str">
        <f>IF(AT17=0,"-",_xlfn.RANK.EQ(AT17,$C17:$BU17,0))</f>
        <v>-</v>
      </c>
      <c r="AU67" s="15" t="str">
        <f>IF(AU17=0,"-",_xlfn.RANK.EQ(AU17,$C17:$BU17,0))</f>
        <v>-</v>
      </c>
      <c r="AV67" s="15" t="str">
        <f>IF(AV17=0,"-",_xlfn.RANK.EQ(AV17,$C17:$BU17,0))</f>
        <v>-</v>
      </c>
      <c r="AW67" s="15" t="str">
        <f>IF(AW17=0,"-",_xlfn.RANK.EQ(AW17,$C17:$BU17,0))</f>
        <v>-</v>
      </c>
      <c r="AX67" s="15" t="str">
        <f>IF(AX17=0,"-",_xlfn.RANK.EQ(AX17,$C17:$BU17,0))</f>
        <v>-</v>
      </c>
      <c r="AY67" s="15" t="str">
        <f>IF(AY17=0,"-",_xlfn.RANK.EQ(AY17,$C17:$BU17,0))</f>
        <v>-</v>
      </c>
      <c r="AZ67" s="15" t="str">
        <f>IF(AZ17=0,"-",_xlfn.RANK.EQ(AZ17,$C17:$BU17,0))</f>
        <v>-</v>
      </c>
      <c r="BA67" s="15" t="str">
        <f>IF(BA17=0,"-",_xlfn.RANK.EQ(BA17,$C17:$BU17,0))</f>
        <v>-</v>
      </c>
      <c r="BB67" s="15" t="str">
        <f>IF(BB17=0,"-",_xlfn.RANK.EQ(BB17,$C17:$BU17,0))</f>
        <v>-</v>
      </c>
      <c r="BC67" s="15" t="str">
        <f>IF(BC17=0,"-",_xlfn.RANK.EQ(BC17,$C17:$BU17,0))</f>
        <v>-</v>
      </c>
      <c r="BD67" s="15" t="str">
        <f>IF(BD17=0,"-",_xlfn.RANK.EQ(BD17,$C17:$BU17,0))</f>
        <v>-</v>
      </c>
      <c r="BE67" s="15" t="str">
        <f>IF(BE17=0,"-",_xlfn.RANK.EQ(BE17,$C17:$BU17,0))</f>
        <v>-</v>
      </c>
      <c r="BF67" s="15" t="str">
        <f>IF(BF17=0,"-",_xlfn.RANK.EQ(BF17,$C17:$BU17,0))</f>
        <v>-</v>
      </c>
      <c r="BG67" s="15" t="str">
        <f>IF(BG17=0,"-",_xlfn.RANK.EQ(BG17,$C17:$BU17,0))</f>
        <v>-</v>
      </c>
      <c r="BH67" s="15" t="str">
        <f>IF(BH17=0,"-",_xlfn.RANK.EQ(BH17,$C17:$BU17,0))</f>
        <v>-</v>
      </c>
      <c r="BI67" s="15" t="str">
        <f>IF(BI17=0,"-",_xlfn.RANK.EQ(BI17,$C17:$BU17,0))</f>
        <v>-</v>
      </c>
      <c r="BJ67" s="15" t="str">
        <f>IF(BJ17=0,"-",_xlfn.RANK.EQ(BJ17,$C17:$BU17,0))</f>
        <v>-</v>
      </c>
      <c r="BK67" s="15" t="str">
        <f>IF(BK17=0,"-",_xlfn.RANK.EQ(BK17,$C17:$BU17,0))</f>
        <v>-</v>
      </c>
      <c r="BL67" s="15" t="str">
        <f>IF(BL17=0,"-",_xlfn.RANK.EQ(BL17,$C17:$BU17,0))</f>
        <v>-</v>
      </c>
      <c r="BM67" s="15" t="str">
        <f>IF(BM17=0,"-",_xlfn.RANK.EQ(BM17,$C17:$BU17,0))</f>
        <v>-</v>
      </c>
      <c r="BN67" s="15" t="str">
        <f>IF(BN17=0,"-",_xlfn.RANK.EQ(BN17,$C17:$BU17,0))</f>
        <v>-</v>
      </c>
      <c r="BO67" s="15" t="str">
        <f>IF(BO17=0,"-",_xlfn.RANK.EQ(BO17,$C17:$BU17,0))</f>
        <v>-</v>
      </c>
      <c r="BP67" s="15" t="str">
        <f>IF(BP17=0,"-",_xlfn.RANK.EQ(BP17,$C17:$BU17,0))</f>
        <v>-</v>
      </c>
      <c r="BQ67" s="15" t="str">
        <f>IF(BQ17=0,"-",_xlfn.RANK.EQ(BQ17,$C17:$BU17,0))</f>
        <v>-</v>
      </c>
      <c r="BR67" s="15" t="str">
        <f>IF(BR17=0,"-",_xlfn.RANK.EQ(BR17,$C17:$BU17,0))</f>
        <v>-</v>
      </c>
      <c r="BS67" s="15" t="str">
        <f>IF(BS17=0,"-",_xlfn.RANK.EQ(BS17,$C17:$BU17,0))</f>
        <v>-</v>
      </c>
      <c r="BT67" s="15" t="str">
        <f t="shared" ref="BT67:BU67" si="20">IF(BT17=0,"-",_xlfn.RANK.EQ(BT17,$C17:$BU17,0))</f>
        <v>-</v>
      </c>
      <c r="BU67" s="15" t="str">
        <f t="shared" si="20"/>
        <v>-</v>
      </c>
      <c r="BX67" s="15" t="str">
        <f>INDEX($C$2:$BU$2,MATCH(LARGE($C17:$BU17,1),$C17:$BU17,0))</f>
        <v>ココカラファイン</v>
      </c>
      <c r="BY67" s="15" t="str">
        <f>INDEX($C$2:$BU$2,MATCH(LARGE($C17:$BU17,2),$C17:$BU17,0))</f>
        <v>サンドラッグ</v>
      </c>
      <c r="BZ67" s="15" t="str">
        <f>INDEX($C$2:$BU$2,MATCH(LARGE($C17:$BU17,3),$C17:$BU17,0))</f>
        <v>ウエルシア</v>
      </c>
    </row>
    <row r="68" spans="1:78">
      <c r="A68" s="25" t="s">
        <v>15</v>
      </c>
      <c r="C68" s="15" t="str">
        <f>IF(C18=0,"-",_xlfn.RANK.EQ(C18,$C18:$BU18,0))</f>
        <v>-</v>
      </c>
      <c r="D68" s="15">
        <f>IF(D18=0,"-",_xlfn.RANK.EQ(D18,$C18:$BU18,0))</f>
        <v>4</v>
      </c>
      <c r="E68" s="15">
        <f>IF(E18=0,"-",_xlfn.RANK.EQ(E18,$C18:$BU18,0))</f>
        <v>6</v>
      </c>
      <c r="F68" s="15">
        <f>IF(F18=0,"-",_xlfn.RANK.EQ(F18,$C18:$BU18,0))</f>
        <v>2</v>
      </c>
      <c r="G68" s="15">
        <f>IF(G18=0,"-",_xlfn.RANK.EQ(G18,$C18:$BU18,0))</f>
        <v>5</v>
      </c>
      <c r="H68" s="15" t="str">
        <f>IF(H18=0,"-",_xlfn.RANK.EQ(H18,$C18:$BU18,0))</f>
        <v>-</v>
      </c>
      <c r="I68" s="15" t="str">
        <f>IF(I18=0,"-",_xlfn.RANK.EQ(I18,$C18:$BU18,0))</f>
        <v>-</v>
      </c>
      <c r="J68" s="15" t="str">
        <f>IF(J18=0,"-",_xlfn.RANK.EQ(J18,$C18:$BU18,0))</f>
        <v>-</v>
      </c>
      <c r="K68" s="15" t="str">
        <f>IF(K18=0,"-",_xlfn.RANK.EQ(K18,$C18:$BU18,0))</f>
        <v>-</v>
      </c>
      <c r="L68" s="15" t="str">
        <f>IF(L18=0,"-",_xlfn.RANK.EQ(L18,$C18:$BU18,0))</f>
        <v>-</v>
      </c>
      <c r="M68" s="15" t="str">
        <f>IF(M18=0,"-",_xlfn.RANK.EQ(M18,$C18:$BU18,0))</f>
        <v>-</v>
      </c>
      <c r="N68" s="15" t="str">
        <f>IF(N18=0,"-",_xlfn.RANK.EQ(N18,$C18:$BU18,0))</f>
        <v>-</v>
      </c>
      <c r="O68" s="15">
        <f>IF(O18=0,"-",_xlfn.RANK.EQ(O18,$C18:$BU18,0))</f>
        <v>3</v>
      </c>
      <c r="P68" s="15">
        <f>IF(P18=0,"-",_xlfn.RANK.EQ(P18,$C18:$BU18,0))</f>
        <v>1</v>
      </c>
      <c r="Q68" s="15" t="str">
        <f>IF(Q18=0,"-",_xlfn.RANK.EQ(Q18,$C18:$BU18,0))</f>
        <v>-</v>
      </c>
      <c r="R68" s="15" t="str">
        <f>IF(R18=0,"-",_xlfn.RANK.EQ(R18,$C18:$BU18,0))</f>
        <v>-</v>
      </c>
      <c r="S68" s="15" t="str">
        <f>IF(S18=0,"-",_xlfn.RANK.EQ(S18,$C18:$BU18,0))</f>
        <v>-</v>
      </c>
      <c r="T68" s="15" t="str">
        <f>IF(T18=0,"-",_xlfn.RANK.EQ(T18,$C18:$BU18,0))</f>
        <v>-</v>
      </c>
      <c r="U68" s="15" t="str">
        <f>IF(U18=0,"-",_xlfn.RANK.EQ(U18,$C18:$BU18,0))</f>
        <v>-</v>
      </c>
      <c r="V68" s="15">
        <f>IF(V18=0,"-",_xlfn.RANK.EQ(V18,$C18:$BU18,0))</f>
        <v>7</v>
      </c>
      <c r="W68" s="15" t="str">
        <f>IF(W18=0,"-",_xlfn.RANK.EQ(W18,$C18:$BU18,0))</f>
        <v>-</v>
      </c>
      <c r="X68" s="15" t="str">
        <f>IF(X18=0,"-",_xlfn.RANK.EQ(X18,$C18:$BU18,0))</f>
        <v>-</v>
      </c>
      <c r="Y68" s="15" t="str">
        <f>IF(Y18=0,"-",_xlfn.RANK.EQ(Y18,$C18:$BU18,0))</f>
        <v>-</v>
      </c>
      <c r="Z68" s="15" t="str">
        <f>IF(Z18=0,"-",_xlfn.RANK.EQ(Z18,$C18:$BU18,0))</f>
        <v>-</v>
      </c>
      <c r="AA68" s="15" t="str">
        <f>IF(AA18=0,"-",_xlfn.RANK.EQ(AA18,$C18:$BU18,0))</f>
        <v>-</v>
      </c>
      <c r="AB68" s="15" t="str">
        <f>IF(AB18=0,"-",_xlfn.RANK.EQ(AB18,$C18:$BU18,0))</f>
        <v>-</v>
      </c>
      <c r="AC68" s="15" t="str">
        <f>IF(AC18=0,"-",_xlfn.RANK.EQ(AC18,$C18:$BU18,0))</f>
        <v>-</v>
      </c>
      <c r="AD68" s="15" t="str">
        <f>IF(AD18=0,"-",_xlfn.RANK.EQ(AD18,$C18:$BU18,0))</f>
        <v>-</v>
      </c>
      <c r="AE68" s="15" t="str">
        <f>IF(AE18=0,"-",_xlfn.RANK.EQ(AE18,$C18:$BU18,0))</f>
        <v>-</v>
      </c>
      <c r="AF68" s="15" t="str">
        <f>IF(AF18=0,"-",_xlfn.RANK.EQ(AF18,$C18:$BU18,0))</f>
        <v>-</v>
      </c>
      <c r="AG68" s="15" t="str">
        <f>IF(AG18=0,"-",_xlfn.RANK.EQ(AG18,$C18:$BU18,0))</f>
        <v>-</v>
      </c>
      <c r="AH68" s="15" t="str">
        <f>IF(AH18=0,"-",_xlfn.RANK.EQ(AH18,$C18:$BU18,0))</f>
        <v>-</v>
      </c>
      <c r="AI68" s="15" t="str">
        <f>IF(AI18=0,"-",_xlfn.RANK.EQ(AI18,$C18:$BU18,0))</f>
        <v>-</v>
      </c>
      <c r="AJ68" s="15" t="str">
        <f>IF(AJ18=0,"-",_xlfn.RANK.EQ(AJ18,$C18:$BU18,0))</f>
        <v>-</v>
      </c>
      <c r="AK68" s="15" t="str">
        <f>IF(AK18=0,"-",_xlfn.RANK.EQ(AK18,$C18:$BU18,0))</f>
        <v>-</v>
      </c>
      <c r="AL68" s="15" t="str">
        <f>IF(AL18=0,"-",_xlfn.RANK.EQ(AL18,$C18:$BU18,0))</f>
        <v>-</v>
      </c>
      <c r="AM68" s="15" t="str">
        <f>IF(AM18=0,"-",_xlfn.RANK.EQ(AM18,$C18:$BU18,0))</f>
        <v>-</v>
      </c>
      <c r="AN68" s="15" t="str">
        <f>IF(AN18=0,"-",_xlfn.RANK.EQ(AN18,$C18:$BU18,0))</f>
        <v>-</v>
      </c>
      <c r="AO68" s="15" t="str">
        <f>IF(AO18=0,"-",_xlfn.RANK.EQ(AO18,$C18:$BU18,0))</f>
        <v>-</v>
      </c>
      <c r="AP68" s="15" t="str">
        <f>IF(AP18=0,"-",_xlfn.RANK.EQ(AP18,$C18:$BU18,0))</f>
        <v>-</v>
      </c>
      <c r="AQ68" s="15" t="str">
        <f>IF(AQ18=0,"-",_xlfn.RANK.EQ(AQ18,$C18:$BU18,0))</f>
        <v>-</v>
      </c>
      <c r="AR68" s="15" t="str">
        <f>IF(AR18=0,"-",_xlfn.RANK.EQ(AR18,$C18:$BU18,0))</f>
        <v>-</v>
      </c>
      <c r="AS68" s="15" t="str">
        <f>IF(AS18=0,"-",_xlfn.RANK.EQ(AS18,$C18:$BU18,0))</f>
        <v>-</v>
      </c>
      <c r="AT68" s="15" t="str">
        <f>IF(AT18=0,"-",_xlfn.RANK.EQ(AT18,$C18:$BU18,0))</f>
        <v>-</v>
      </c>
      <c r="AU68" s="15" t="str">
        <f>IF(AU18=0,"-",_xlfn.RANK.EQ(AU18,$C18:$BU18,0))</f>
        <v>-</v>
      </c>
      <c r="AV68" s="15" t="str">
        <f>IF(AV18=0,"-",_xlfn.RANK.EQ(AV18,$C18:$BU18,0))</f>
        <v>-</v>
      </c>
      <c r="AW68" s="15" t="str">
        <f>IF(AW18=0,"-",_xlfn.RANK.EQ(AW18,$C18:$BU18,0))</f>
        <v>-</v>
      </c>
      <c r="AX68" s="15" t="str">
        <f>IF(AX18=0,"-",_xlfn.RANK.EQ(AX18,$C18:$BU18,0))</f>
        <v>-</v>
      </c>
      <c r="AY68" s="15" t="str">
        <f>IF(AY18=0,"-",_xlfn.RANK.EQ(AY18,$C18:$BU18,0))</f>
        <v>-</v>
      </c>
      <c r="AZ68" s="15" t="str">
        <f>IF(AZ18=0,"-",_xlfn.RANK.EQ(AZ18,$C18:$BU18,0))</f>
        <v>-</v>
      </c>
      <c r="BA68" s="15" t="str">
        <f>IF(BA18=0,"-",_xlfn.RANK.EQ(BA18,$C18:$BU18,0))</f>
        <v>-</v>
      </c>
      <c r="BB68" s="15" t="str">
        <f>IF(BB18=0,"-",_xlfn.RANK.EQ(BB18,$C18:$BU18,0))</f>
        <v>-</v>
      </c>
      <c r="BC68" s="15" t="str">
        <f>IF(BC18=0,"-",_xlfn.RANK.EQ(BC18,$C18:$BU18,0))</f>
        <v>-</v>
      </c>
      <c r="BD68" s="15" t="str">
        <f>IF(BD18=0,"-",_xlfn.RANK.EQ(BD18,$C18:$BU18,0))</f>
        <v>-</v>
      </c>
      <c r="BE68" s="15" t="str">
        <f>IF(BE18=0,"-",_xlfn.RANK.EQ(BE18,$C18:$BU18,0))</f>
        <v>-</v>
      </c>
      <c r="BF68" s="15" t="str">
        <f>IF(BF18=0,"-",_xlfn.RANK.EQ(BF18,$C18:$BU18,0))</f>
        <v>-</v>
      </c>
      <c r="BG68" s="15" t="str">
        <f>IF(BG18=0,"-",_xlfn.RANK.EQ(BG18,$C18:$BU18,0))</f>
        <v>-</v>
      </c>
      <c r="BH68" s="15" t="str">
        <f>IF(BH18=0,"-",_xlfn.RANK.EQ(BH18,$C18:$BU18,0))</f>
        <v>-</v>
      </c>
      <c r="BI68" s="15" t="str">
        <f>IF(BI18=0,"-",_xlfn.RANK.EQ(BI18,$C18:$BU18,0))</f>
        <v>-</v>
      </c>
      <c r="BJ68" s="15" t="str">
        <f>IF(BJ18=0,"-",_xlfn.RANK.EQ(BJ18,$C18:$BU18,0))</f>
        <v>-</v>
      </c>
      <c r="BK68" s="15" t="str">
        <f>IF(BK18=0,"-",_xlfn.RANK.EQ(BK18,$C18:$BU18,0))</f>
        <v>-</v>
      </c>
      <c r="BL68" s="15" t="str">
        <f>IF(BL18=0,"-",_xlfn.RANK.EQ(BL18,$C18:$BU18,0))</f>
        <v>-</v>
      </c>
      <c r="BM68" s="15" t="str">
        <f>IF(BM18=0,"-",_xlfn.RANK.EQ(BM18,$C18:$BU18,0))</f>
        <v>-</v>
      </c>
      <c r="BN68" s="15" t="str">
        <f>IF(BN18=0,"-",_xlfn.RANK.EQ(BN18,$C18:$BU18,0))</f>
        <v>-</v>
      </c>
      <c r="BO68" s="15" t="str">
        <f>IF(BO18=0,"-",_xlfn.RANK.EQ(BO18,$C18:$BU18,0))</f>
        <v>-</v>
      </c>
      <c r="BP68" s="15" t="str">
        <f>IF(BP18=0,"-",_xlfn.RANK.EQ(BP18,$C18:$BU18,0))</f>
        <v>-</v>
      </c>
      <c r="BQ68" s="15" t="str">
        <f>IF(BQ18=0,"-",_xlfn.RANK.EQ(BQ18,$C18:$BU18,0))</f>
        <v>-</v>
      </c>
      <c r="BR68" s="15" t="str">
        <f>IF(BR18=0,"-",_xlfn.RANK.EQ(BR18,$C18:$BU18,0))</f>
        <v>-</v>
      </c>
      <c r="BS68" s="15" t="str">
        <f>IF(BS18=0,"-",_xlfn.RANK.EQ(BS18,$C18:$BU18,0))</f>
        <v>-</v>
      </c>
      <c r="BT68" s="15" t="str">
        <f t="shared" ref="BT68:BU68" si="21">IF(BT18=0,"-",_xlfn.RANK.EQ(BT18,$C18:$BU18,0))</f>
        <v>-</v>
      </c>
      <c r="BU68" s="15" t="str">
        <f t="shared" si="21"/>
        <v>-</v>
      </c>
      <c r="BX68" s="15" t="str">
        <f>INDEX($C$2:$BU$2,MATCH(LARGE($C18:$BU18,1),$C18:$BU18,0))</f>
        <v>クスリのアオキ</v>
      </c>
      <c r="BY68" s="15" t="str">
        <f>INDEX($C$2:$BU$2,MATCH(LARGE($C18:$BU18,2),$C18:$BU18,0))</f>
        <v>ウエルシア</v>
      </c>
      <c r="BZ68" s="15" t="str">
        <f>INDEX($C$2:$BU$2,MATCH(LARGE($C18:$BU18,3),$C18:$BU18,0))</f>
        <v>Vドラッグ</v>
      </c>
    </row>
    <row r="69" spans="1:78">
      <c r="A69" s="25" t="s">
        <v>16</v>
      </c>
      <c r="C69" s="15" t="str">
        <f>IF(C19=0,"-",_xlfn.RANK.EQ(C19,$C19:$BU19,0))</f>
        <v>-</v>
      </c>
      <c r="D69" s="15">
        <f>IF(D19=0,"-",_xlfn.RANK.EQ(D19,$C19:$BU19,0))</f>
        <v>2</v>
      </c>
      <c r="E69" s="15">
        <f>IF(E19=0,"-",_xlfn.RANK.EQ(E19,$C19:$BU19,0))</f>
        <v>8</v>
      </c>
      <c r="F69" s="15">
        <f>IF(F19=0,"-",_xlfn.RANK.EQ(F19,$C19:$BU19,0))</f>
        <v>6</v>
      </c>
      <c r="G69" s="15">
        <f>IF(G19=0,"-",_xlfn.RANK.EQ(G19,$C19:$BU19,0))</f>
        <v>7</v>
      </c>
      <c r="H69" s="15" t="str">
        <f>IF(H19=0,"-",_xlfn.RANK.EQ(H19,$C19:$BU19,0))</f>
        <v>-</v>
      </c>
      <c r="I69" s="15" t="str">
        <f>IF(I19=0,"-",_xlfn.RANK.EQ(I19,$C19:$BU19,0))</f>
        <v>-</v>
      </c>
      <c r="J69" s="15" t="str">
        <f>IF(J19=0,"-",_xlfn.RANK.EQ(J19,$C19:$BU19,0))</f>
        <v>-</v>
      </c>
      <c r="K69" s="15" t="str">
        <f>IF(K19=0,"-",_xlfn.RANK.EQ(K19,$C19:$BU19,0))</f>
        <v>-</v>
      </c>
      <c r="L69" s="15">
        <f>IF(L19=0,"-",_xlfn.RANK.EQ(L19,$C19:$BU19,0))</f>
        <v>4</v>
      </c>
      <c r="M69" s="15" t="str">
        <f>IF(M19=0,"-",_xlfn.RANK.EQ(M19,$C19:$BU19,0))</f>
        <v>-</v>
      </c>
      <c r="N69" s="15" t="str">
        <f>IF(N19=0,"-",_xlfn.RANK.EQ(N19,$C19:$BU19,0))</f>
        <v>-</v>
      </c>
      <c r="O69" s="15" t="str">
        <f>IF(O19=0,"-",_xlfn.RANK.EQ(O19,$C19:$BU19,0))</f>
        <v>-</v>
      </c>
      <c r="P69" s="15">
        <f>IF(P19=0,"-",_xlfn.RANK.EQ(P19,$C19:$BU19,0))</f>
        <v>1</v>
      </c>
      <c r="Q69" s="15" t="str">
        <f>IF(Q19=0,"-",_xlfn.RANK.EQ(Q19,$C19:$BU19,0))</f>
        <v>-</v>
      </c>
      <c r="R69" s="15" t="str">
        <f>IF(R19=0,"-",_xlfn.RANK.EQ(R19,$C19:$BU19,0))</f>
        <v>-</v>
      </c>
      <c r="S69" s="15" t="str">
        <f>IF(S19=0,"-",_xlfn.RANK.EQ(S19,$C19:$BU19,0))</f>
        <v>-</v>
      </c>
      <c r="T69" s="15" t="str">
        <f>IF(T19=0,"-",_xlfn.RANK.EQ(T19,$C19:$BU19,0))</f>
        <v>-</v>
      </c>
      <c r="U69" s="15" t="str">
        <f>IF(U19=0,"-",_xlfn.RANK.EQ(U19,$C19:$BU19,0))</f>
        <v>-</v>
      </c>
      <c r="V69" s="15">
        <f>IF(V19=0,"-",_xlfn.RANK.EQ(V19,$C19:$BU19,0))</f>
        <v>8</v>
      </c>
      <c r="W69" s="15" t="str">
        <f>IF(W19=0,"-",_xlfn.RANK.EQ(W19,$C19:$BU19,0))</f>
        <v>-</v>
      </c>
      <c r="X69" s="15">
        <f>IF(X19=0,"-",_xlfn.RANK.EQ(X19,$C19:$BU19,0))</f>
        <v>4</v>
      </c>
      <c r="Y69" s="15" t="str">
        <f>IF(Y19=0,"-",_xlfn.RANK.EQ(Y19,$C19:$BU19,0))</f>
        <v>-</v>
      </c>
      <c r="Z69" s="15" t="str">
        <f>IF(Z19=0,"-",_xlfn.RANK.EQ(Z19,$C19:$BU19,0))</f>
        <v>-</v>
      </c>
      <c r="AA69" s="15" t="str">
        <f>IF(AA19=0,"-",_xlfn.RANK.EQ(AA19,$C19:$BU19,0))</f>
        <v>-</v>
      </c>
      <c r="AB69" s="15" t="str">
        <f>IF(AB19=0,"-",_xlfn.RANK.EQ(AB19,$C19:$BU19,0))</f>
        <v>-</v>
      </c>
      <c r="AC69" s="15" t="str">
        <f>IF(AC19=0,"-",_xlfn.RANK.EQ(AC19,$C19:$BU19,0))</f>
        <v>-</v>
      </c>
      <c r="AD69" s="15" t="str">
        <f>IF(AD19=0,"-",_xlfn.RANK.EQ(AD19,$C19:$BU19,0))</f>
        <v>-</v>
      </c>
      <c r="AE69" s="15" t="str">
        <f>IF(AE19=0,"-",_xlfn.RANK.EQ(AE19,$C19:$BU19,0))</f>
        <v>-</v>
      </c>
      <c r="AF69" s="15" t="str">
        <f>IF(AF19=0,"-",_xlfn.RANK.EQ(AF19,$C19:$BU19,0))</f>
        <v>-</v>
      </c>
      <c r="AG69" s="15" t="str">
        <f>IF(AG19=0,"-",_xlfn.RANK.EQ(AG19,$C19:$BU19,0))</f>
        <v>-</v>
      </c>
      <c r="AH69" s="15" t="str">
        <f>IF(AH19=0,"-",_xlfn.RANK.EQ(AH19,$C19:$BU19,0))</f>
        <v>-</v>
      </c>
      <c r="AI69" s="15" t="str">
        <f>IF(AI19=0,"-",_xlfn.RANK.EQ(AI19,$C19:$BU19,0))</f>
        <v>-</v>
      </c>
      <c r="AJ69" s="15" t="str">
        <f>IF(AJ19=0,"-",_xlfn.RANK.EQ(AJ19,$C19:$BU19,0))</f>
        <v>-</v>
      </c>
      <c r="AK69" s="15" t="str">
        <f>IF(AK19=0,"-",_xlfn.RANK.EQ(AK19,$C19:$BU19,0))</f>
        <v>-</v>
      </c>
      <c r="AL69" s="15" t="str">
        <f>IF(AL19=0,"-",_xlfn.RANK.EQ(AL19,$C19:$BU19,0))</f>
        <v>-</v>
      </c>
      <c r="AM69" s="15" t="str">
        <f>IF(AM19=0,"-",_xlfn.RANK.EQ(AM19,$C19:$BU19,0))</f>
        <v>-</v>
      </c>
      <c r="AN69" s="15" t="str">
        <f>IF(AN19=0,"-",_xlfn.RANK.EQ(AN19,$C19:$BU19,0))</f>
        <v>-</v>
      </c>
      <c r="AO69" s="15" t="str">
        <f>IF(AO19=0,"-",_xlfn.RANK.EQ(AO19,$C19:$BU19,0))</f>
        <v>-</v>
      </c>
      <c r="AP69" s="15" t="str">
        <f>IF(AP19=0,"-",_xlfn.RANK.EQ(AP19,$C19:$BU19,0))</f>
        <v>-</v>
      </c>
      <c r="AQ69" s="15" t="str">
        <f>IF(AQ19=0,"-",_xlfn.RANK.EQ(AQ19,$C19:$BU19,0))</f>
        <v>-</v>
      </c>
      <c r="AR69" s="15" t="str">
        <f>IF(AR19=0,"-",_xlfn.RANK.EQ(AR19,$C19:$BU19,0))</f>
        <v>-</v>
      </c>
      <c r="AS69" s="15" t="str">
        <f>IF(AS19=0,"-",_xlfn.RANK.EQ(AS19,$C19:$BU19,0))</f>
        <v>-</v>
      </c>
      <c r="AT69" s="15" t="str">
        <f>IF(AT19=0,"-",_xlfn.RANK.EQ(AT19,$C19:$BU19,0))</f>
        <v>-</v>
      </c>
      <c r="AU69" s="15" t="str">
        <f>IF(AU19=0,"-",_xlfn.RANK.EQ(AU19,$C19:$BU19,0))</f>
        <v>-</v>
      </c>
      <c r="AV69" s="15" t="str">
        <f>IF(AV19=0,"-",_xlfn.RANK.EQ(AV19,$C19:$BU19,0))</f>
        <v>-</v>
      </c>
      <c r="AW69" s="15" t="str">
        <f>IF(AW19=0,"-",_xlfn.RANK.EQ(AW19,$C19:$BU19,0))</f>
        <v>-</v>
      </c>
      <c r="AX69" s="15" t="str">
        <f>IF(AX19=0,"-",_xlfn.RANK.EQ(AX19,$C19:$BU19,0))</f>
        <v>-</v>
      </c>
      <c r="AY69" s="15" t="str">
        <f>IF(AY19=0,"-",_xlfn.RANK.EQ(AY19,$C19:$BU19,0))</f>
        <v>-</v>
      </c>
      <c r="AZ69" s="15" t="str">
        <f>IF(AZ19=0,"-",_xlfn.RANK.EQ(AZ19,$C19:$BU19,0))</f>
        <v>-</v>
      </c>
      <c r="BA69" s="15" t="str">
        <f>IF(BA19=0,"-",_xlfn.RANK.EQ(BA19,$C19:$BU19,0))</f>
        <v>-</v>
      </c>
      <c r="BB69" s="15" t="str">
        <f>IF(BB19=0,"-",_xlfn.RANK.EQ(BB19,$C19:$BU19,0))</f>
        <v>-</v>
      </c>
      <c r="BC69" s="15" t="str">
        <f>IF(BC19=0,"-",_xlfn.RANK.EQ(BC19,$C19:$BU19,0))</f>
        <v>-</v>
      </c>
      <c r="BD69" s="15" t="str">
        <f>IF(BD19=0,"-",_xlfn.RANK.EQ(BD19,$C19:$BU19,0))</f>
        <v>-</v>
      </c>
      <c r="BE69" s="15" t="str">
        <f>IF(BE19=0,"-",_xlfn.RANK.EQ(BE19,$C19:$BU19,0))</f>
        <v>-</v>
      </c>
      <c r="BF69" s="15" t="str">
        <f>IF(BF19=0,"-",_xlfn.RANK.EQ(BF19,$C19:$BU19,0))</f>
        <v>-</v>
      </c>
      <c r="BG69" s="15">
        <f>IF(BG19=0,"-",_xlfn.RANK.EQ(BG19,$C19:$BU19,0))</f>
        <v>3</v>
      </c>
      <c r="BH69" s="15" t="str">
        <f>IF(BH19=0,"-",_xlfn.RANK.EQ(BH19,$C19:$BU19,0))</f>
        <v>-</v>
      </c>
      <c r="BI69" s="15" t="str">
        <f>IF(BI19=0,"-",_xlfn.RANK.EQ(BI19,$C19:$BU19,0))</f>
        <v>-</v>
      </c>
      <c r="BJ69" s="15" t="str">
        <f>IF(BJ19=0,"-",_xlfn.RANK.EQ(BJ19,$C19:$BU19,0))</f>
        <v>-</v>
      </c>
      <c r="BK69" s="15" t="str">
        <f>IF(BK19=0,"-",_xlfn.RANK.EQ(BK19,$C19:$BU19,0))</f>
        <v>-</v>
      </c>
      <c r="BL69" s="15" t="str">
        <f>IF(BL19=0,"-",_xlfn.RANK.EQ(BL19,$C19:$BU19,0))</f>
        <v>-</v>
      </c>
      <c r="BM69" s="15" t="str">
        <f>IF(BM19=0,"-",_xlfn.RANK.EQ(BM19,$C19:$BU19,0))</f>
        <v>-</v>
      </c>
      <c r="BN69" s="15" t="str">
        <f>IF(BN19=0,"-",_xlfn.RANK.EQ(BN19,$C19:$BU19,0))</f>
        <v>-</v>
      </c>
      <c r="BO69" s="15" t="str">
        <f>IF(BO19=0,"-",_xlfn.RANK.EQ(BO19,$C19:$BU19,0))</f>
        <v>-</v>
      </c>
      <c r="BP69" s="15" t="str">
        <f>IF(BP19=0,"-",_xlfn.RANK.EQ(BP19,$C19:$BU19,0))</f>
        <v>-</v>
      </c>
      <c r="BQ69" s="15" t="str">
        <f>IF(BQ19=0,"-",_xlfn.RANK.EQ(BQ19,$C19:$BU19,0))</f>
        <v>-</v>
      </c>
      <c r="BR69" s="15" t="str">
        <f>IF(BR19=0,"-",_xlfn.RANK.EQ(BR19,$C19:$BU19,0))</f>
        <v>-</v>
      </c>
      <c r="BS69" s="15" t="str">
        <f>IF(BS19=0,"-",_xlfn.RANK.EQ(BS19,$C19:$BU19,0))</f>
        <v>-</v>
      </c>
      <c r="BT69" s="15" t="str">
        <f t="shared" ref="BT69:BU69" si="22">IF(BT19=0,"-",_xlfn.RANK.EQ(BT19,$C19:$BU19,0))</f>
        <v>-</v>
      </c>
      <c r="BU69" s="15" t="str">
        <f t="shared" si="22"/>
        <v>-</v>
      </c>
      <c r="BX69" s="15" t="str">
        <f>INDEX($C$2:$BU$2,MATCH(LARGE($C19:$BU19,1),$C19:$BU19,0))</f>
        <v>クスリのアオキ</v>
      </c>
      <c r="BY69" s="15" t="str">
        <f>INDEX($C$2:$BU$2,MATCH(LARGE($C19:$BU19,2),$C19:$BU19,0))</f>
        <v>マツモトキヨシ</v>
      </c>
      <c r="BZ69" s="15" t="str">
        <f>INDEX($C$2:$BU$2,MATCH(LARGE($C19:$BU19,3),$C19:$BU19,0))</f>
        <v>コメヤ薬局</v>
      </c>
    </row>
    <row r="70" spans="1:78">
      <c r="A70" s="25" t="s">
        <v>17</v>
      </c>
      <c r="C70" s="15" t="str">
        <f>IF(C20=0,"-",_xlfn.RANK.EQ(C20,$C20:$BU20,0))</f>
        <v>-</v>
      </c>
      <c r="D70" s="15">
        <f>IF(D20=0,"-",_xlfn.RANK.EQ(D20,$C20:$BU20,0))</f>
        <v>4</v>
      </c>
      <c r="E70" s="15">
        <f>IF(E20=0,"-",_xlfn.RANK.EQ(E20,$C20:$BU20,0))</f>
        <v>4</v>
      </c>
      <c r="F70" s="15" t="str">
        <f>IF(F20=0,"-",_xlfn.RANK.EQ(F20,$C20:$BU20,0))</f>
        <v>-</v>
      </c>
      <c r="G70" s="15">
        <f>IF(G20=0,"-",_xlfn.RANK.EQ(G20,$C20:$BU20,0))</f>
        <v>4</v>
      </c>
      <c r="H70" s="15" t="str">
        <f>IF(H20=0,"-",_xlfn.RANK.EQ(H20,$C20:$BU20,0))</f>
        <v>-</v>
      </c>
      <c r="I70" s="15" t="str">
        <f>IF(I20=0,"-",_xlfn.RANK.EQ(I20,$C20:$BU20,0))</f>
        <v>-</v>
      </c>
      <c r="J70" s="15" t="str">
        <f>IF(J20=0,"-",_xlfn.RANK.EQ(J20,$C20:$BU20,0))</f>
        <v>-</v>
      </c>
      <c r="K70" s="15" t="str">
        <f>IF(K20=0,"-",_xlfn.RANK.EQ(K20,$C20:$BU20,0))</f>
        <v>-</v>
      </c>
      <c r="L70" s="15" t="str">
        <f>IF(L20=0,"-",_xlfn.RANK.EQ(L20,$C20:$BU20,0))</f>
        <v>-</v>
      </c>
      <c r="M70" s="15" t="str">
        <f>IF(M20=0,"-",_xlfn.RANK.EQ(M20,$C20:$BU20,0))</f>
        <v>-</v>
      </c>
      <c r="N70" s="15" t="str">
        <f>IF(N20=0,"-",_xlfn.RANK.EQ(N20,$C20:$BU20,0))</f>
        <v>-</v>
      </c>
      <c r="O70" s="15">
        <f>IF(O20=0,"-",_xlfn.RANK.EQ(O20,$C20:$BU20,0))</f>
        <v>3</v>
      </c>
      <c r="P70" s="15">
        <f>IF(P20=0,"-",_xlfn.RANK.EQ(P20,$C20:$BU20,0))</f>
        <v>2</v>
      </c>
      <c r="Q70" s="15" t="str">
        <f>IF(Q20=0,"-",_xlfn.RANK.EQ(Q20,$C20:$BU20,0))</f>
        <v>-</v>
      </c>
      <c r="R70" s="15" t="str">
        <f>IF(R20=0,"-",_xlfn.RANK.EQ(R20,$C20:$BU20,0))</f>
        <v>-</v>
      </c>
      <c r="S70" s="15" t="str">
        <f>IF(S20=0,"-",_xlfn.RANK.EQ(S20,$C20:$BU20,0))</f>
        <v>-</v>
      </c>
      <c r="T70" s="15" t="str">
        <f>IF(T20=0,"-",_xlfn.RANK.EQ(T20,$C20:$BU20,0))</f>
        <v>-</v>
      </c>
      <c r="U70" s="15" t="str">
        <f>IF(U20=0,"-",_xlfn.RANK.EQ(U20,$C20:$BU20,0))</f>
        <v>-</v>
      </c>
      <c r="V70" s="15" t="str">
        <f>IF(V20=0,"-",_xlfn.RANK.EQ(V20,$C20:$BU20,0))</f>
        <v>-</v>
      </c>
      <c r="W70" s="15" t="str">
        <f>IF(W20=0,"-",_xlfn.RANK.EQ(W20,$C20:$BU20,0))</f>
        <v>-</v>
      </c>
      <c r="X70" s="15">
        <f>IF(X20=0,"-",_xlfn.RANK.EQ(X20,$C20:$BU20,0))</f>
        <v>1</v>
      </c>
      <c r="Y70" s="15" t="str">
        <f>IF(Y20=0,"-",_xlfn.RANK.EQ(Y20,$C20:$BU20,0))</f>
        <v>-</v>
      </c>
      <c r="Z70" s="15" t="str">
        <f>IF(Z20=0,"-",_xlfn.RANK.EQ(Z20,$C20:$BU20,0))</f>
        <v>-</v>
      </c>
      <c r="AA70" s="15" t="str">
        <f>IF(AA20=0,"-",_xlfn.RANK.EQ(AA20,$C20:$BU20,0))</f>
        <v>-</v>
      </c>
      <c r="AB70" s="15" t="str">
        <f>IF(AB20=0,"-",_xlfn.RANK.EQ(AB20,$C20:$BU20,0))</f>
        <v>-</v>
      </c>
      <c r="AC70" s="15" t="str">
        <f>IF(AC20=0,"-",_xlfn.RANK.EQ(AC20,$C20:$BU20,0))</f>
        <v>-</v>
      </c>
      <c r="AD70" s="15" t="str">
        <f>IF(AD20=0,"-",_xlfn.RANK.EQ(AD20,$C20:$BU20,0))</f>
        <v>-</v>
      </c>
      <c r="AE70" s="15" t="str">
        <f>IF(AE20=0,"-",_xlfn.RANK.EQ(AE20,$C20:$BU20,0))</f>
        <v>-</v>
      </c>
      <c r="AF70" s="15" t="str">
        <f>IF(AF20=0,"-",_xlfn.RANK.EQ(AF20,$C20:$BU20,0))</f>
        <v>-</v>
      </c>
      <c r="AG70" s="15" t="str">
        <f>IF(AG20=0,"-",_xlfn.RANK.EQ(AG20,$C20:$BU20,0))</f>
        <v>-</v>
      </c>
      <c r="AH70" s="15" t="str">
        <f>IF(AH20=0,"-",_xlfn.RANK.EQ(AH20,$C20:$BU20,0))</f>
        <v>-</v>
      </c>
      <c r="AI70" s="15" t="str">
        <f>IF(AI20=0,"-",_xlfn.RANK.EQ(AI20,$C20:$BU20,0))</f>
        <v>-</v>
      </c>
      <c r="AJ70" s="15" t="str">
        <f>IF(AJ20=0,"-",_xlfn.RANK.EQ(AJ20,$C20:$BU20,0))</f>
        <v>-</v>
      </c>
      <c r="AK70" s="15" t="str">
        <f>IF(AK20=0,"-",_xlfn.RANK.EQ(AK20,$C20:$BU20,0))</f>
        <v>-</v>
      </c>
      <c r="AL70" s="15" t="str">
        <f>IF(AL20=0,"-",_xlfn.RANK.EQ(AL20,$C20:$BU20,0))</f>
        <v>-</v>
      </c>
      <c r="AM70" s="15" t="str">
        <f>IF(AM20=0,"-",_xlfn.RANK.EQ(AM20,$C20:$BU20,0))</f>
        <v>-</v>
      </c>
      <c r="AN70" s="15" t="str">
        <f>IF(AN20=0,"-",_xlfn.RANK.EQ(AN20,$C20:$BU20,0))</f>
        <v>-</v>
      </c>
      <c r="AO70" s="15" t="str">
        <f>IF(AO20=0,"-",_xlfn.RANK.EQ(AO20,$C20:$BU20,0))</f>
        <v>-</v>
      </c>
      <c r="AP70" s="15" t="str">
        <f>IF(AP20=0,"-",_xlfn.RANK.EQ(AP20,$C20:$BU20,0))</f>
        <v>-</v>
      </c>
      <c r="AQ70" s="15" t="str">
        <f>IF(AQ20=0,"-",_xlfn.RANK.EQ(AQ20,$C20:$BU20,0))</f>
        <v>-</v>
      </c>
      <c r="AR70" s="15" t="str">
        <f>IF(AR20=0,"-",_xlfn.RANK.EQ(AR20,$C20:$BU20,0))</f>
        <v>-</v>
      </c>
      <c r="AS70" s="15" t="str">
        <f>IF(AS20=0,"-",_xlfn.RANK.EQ(AS20,$C20:$BU20,0))</f>
        <v>-</v>
      </c>
      <c r="AT70" s="15" t="str">
        <f>IF(AT20=0,"-",_xlfn.RANK.EQ(AT20,$C20:$BU20,0))</f>
        <v>-</v>
      </c>
      <c r="AU70" s="15" t="str">
        <f>IF(AU20=0,"-",_xlfn.RANK.EQ(AU20,$C20:$BU20,0))</f>
        <v>-</v>
      </c>
      <c r="AV70" s="15" t="str">
        <f>IF(AV20=0,"-",_xlfn.RANK.EQ(AV20,$C20:$BU20,0))</f>
        <v>-</v>
      </c>
      <c r="AW70" s="15" t="str">
        <f>IF(AW20=0,"-",_xlfn.RANK.EQ(AW20,$C20:$BU20,0))</f>
        <v>-</v>
      </c>
      <c r="AX70" s="15" t="str">
        <f>IF(AX20=0,"-",_xlfn.RANK.EQ(AX20,$C20:$BU20,0))</f>
        <v>-</v>
      </c>
      <c r="AY70" s="15" t="str">
        <f>IF(AY20=0,"-",_xlfn.RANK.EQ(AY20,$C20:$BU20,0))</f>
        <v>-</v>
      </c>
      <c r="AZ70" s="15" t="str">
        <f>IF(AZ20=0,"-",_xlfn.RANK.EQ(AZ20,$C20:$BU20,0))</f>
        <v>-</v>
      </c>
      <c r="BA70" s="15" t="str">
        <f>IF(BA20=0,"-",_xlfn.RANK.EQ(BA20,$C20:$BU20,0))</f>
        <v>-</v>
      </c>
      <c r="BB70" s="15" t="str">
        <f>IF(BB20=0,"-",_xlfn.RANK.EQ(BB20,$C20:$BU20,0))</f>
        <v>-</v>
      </c>
      <c r="BC70" s="15" t="str">
        <f>IF(BC20=0,"-",_xlfn.RANK.EQ(BC20,$C20:$BU20,0))</f>
        <v>-</v>
      </c>
      <c r="BD70" s="15" t="str">
        <f>IF(BD20=0,"-",_xlfn.RANK.EQ(BD20,$C20:$BU20,0))</f>
        <v>-</v>
      </c>
      <c r="BE70" s="15" t="str">
        <f>IF(BE20=0,"-",_xlfn.RANK.EQ(BE20,$C20:$BU20,0))</f>
        <v>-</v>
      </c>
      <c r="BF70" s="15" t="str">
        <f>IF(BF20=0,"-",_xlfn.RANK.EQ(BF20,$C20:$BU20,0))</f>
        <v>-</v>
      </c>
      <c r="BG70" s="15" t="str">
        <f>IF(BG20=0,"-",_xlfn.RANK.EQ(BG20,$C20:$BU20,0))</f>
        <v>-</v>
      </c>
      <c r="BH70" s="15" t="str">
        <f>IF(BH20=0,"-",_xlfn.RANK.EQ(BH20,$C20:$BU20,0))</f>
        <v>-</v>
      </c>
      <c r="BI70" s="15" t="str">
        <f>IF(BI20=0,"-",_xlfn.RANK.EQ(BI20,$C20:$BU20,0))</f>
        <v>-</v>
      </c>
      <c r="BJ70" s="15" t="str">
        <f>IF(BJ20=0,"-",_xlfn.RANK.EQ(BJ20,$C20:$BU20,0))</f>
        <v>-</v>
      </c>
      <c r="BK70" s="15" t="str">
        <f>IF(BK20=0,"-",_xlfn.RANK.EQ(BK20,$C20:$BU20,0))</f>
        <v>-</v>
      </c>
      <c r="BL70" s="15" t="str">
        <f>IF(BL20=0,"-",_xlfn.RANK.EQ(BL20,$C20:$BU20,0))</f>
        <v>-</v>
      </c>
      <c r="BM70" s="15" t="str">
        <f>IF(BM20=0,"-",_xlfn.RANK.EQ(BM20,$C20:$BU20,0))</f>
        <v>-</v>
      </c>
      <c r="BN70" s="15" t="str">
        <f>IF(BN20=0,"-",_xlfn.RANK.EQ(BN20,$C20:$BU20,0))</f>
        <v>-</v>
      </c>
      <c r="BO70" s="15" t="str">
        <f>IF(BO20=0,"-",_xlfn.RANK.EQ(BO20,$C20:$BU20,0))</f>
        <v>-</v>
      </c>
      <c r="BP70" s="15" t="str">
        <f>IF(BP20=0,"-",_xlfn.RANK.EQ(BP20,$C20:$BU20,0))</f>
        <v>-</v>
      </c>
      <c r="BQ70" s="15" t="str">
        <f>IF(BQ20=0,"-",_xlfn.RANK.EQ(BQ20,$C20:$BU20,0))</f>
        <v>-</v>
      </c>
      <c r="BR70" s="15" t="str">
        <f>IF(BR20=0,"-",_xlfn.RANK.EQ(BR20,$C20:$BU20,0))</f>
        <v>-</v>
      </c>
      <c r="BS70" s="15" t="str">
        <f>IF(BS20=0,"-",_xlfn.RANK.EQ(BS20,$C20:$BU20,0))</f>
        <v>-</v>
      </c>
      <c r="BT70" s="15" t="str">
        <f t="shared" ref="BT70:BU70" si="23">IF(BT20=0,"-",_xlfn.RANK.EQ(BT20,$C20:$BU20,0))</f>
        <v>-</v>
      </c>
      <c r="BU70" s="15" t="str">
        <f t="shared" si="23"/>
        <v>-</v>
      </c>
      <c r="BX70" s="15" t="str">
        <f>INDEX($C$2:$BU$2,MATCH(LARGE($C20:$BU20,1),$C20:$BU20,0))</f>
        <v>ゲンキー</v>
      </c>
      <c r="BY70" s="15" t="str">
        <f>INDEX($C$2:$BU$2,MATCH(LARGE($C20:$BU20,2),$C20:$BU20,0))</f>
        <v>クスリのアオキ</v>
      </c>
      <c r="BZ70" s="15" t="str">
        <f>INDEX($C$2:$BU$2,MATCH(LARGE($C20:$BU20,3),$C20:$BU20,0))</f>
        <v>Vドラッグ</v>
      </c>
    </row>
    <row r="71" spans="1:78">
      <c r="A71" s="25" t="s">
        <v>18</v>
      </c>
      <c r="C71" s="15">
        <f>IF(C21=0,"-",_xlfn.RANK.EQ(C21,$C21:$BU21,0))</f>
        <v>3</v>
      </c>
      <c r="D71" s="15">
        <f>IF(D21=0,"-",_xlfn.RANK.EQ(D21,$C21:$BU21,0))</f>
        <v>5</v>
      </c>
      <c r="E71" s="15">
        <f>IF(E21=0,"-",_xlfn.RANK.EQ(E21,$C21:$BU21,0))</f>
        <v>6</v>
      </c>
      <c r="F71" s="15">
        <f>IF(F21=0,"-",_xlfn.RANK.EQ(F21,$C21:$BU21,0))</f>
        <v>2</v>
      </c>
      <c r="G71" s="15">
        <f>IF(G21=0,"-",_xlfn.RANK.EQ(G21,$C21:$BU21,0))</f>
        <v>7</v>
      </c>
      <c r="H71" s="15" t="str">
        <f>IF(H21=0,"-",_xlfn.RANK.EQ(H21,$C21:$BU21,0))</f>
        <v>-</v>
      </c>
      <c r="I71" s="15" t="str">
        <f>IF(I21=0,"-",_xlfn.RANK.EQ(I21,$C21:$BU21,0))</f>
        <v>-</v>
      </c>
      <c r="J71" s="15">
        <f>IF(J21=0,"-",_xlfn.RANK.EQ(J21,$C21:$BU21,0))</f>
        <v>4</v>
      </c>
      <c r="K71" s="15" t="str">
        <f>IF(K21=0,"-",_xlfn.RANK.EQ(K21,$C21:$BU21,0))</f>
        <v>-</v>
      </c>
      <c r="L71" s="15" t="str">
        <f>IF(L21=0,"-",_xlfn.RANK.EQ(L21,$C21:$BU21,0))</f>
        <v>-</v>
      </c>
      <c r="M71" s="15">
        <f>IF(M21=0,"-",_xlfn.RANK.EQ(M21,$C21:$BU21,0))</f>
        <v>7</v>
      </c>
      <c r="N71" s="15">
        <f>IF(N21=0,"-",_xlfn.RANK.EQ(N21,$C21:$BU21,0))</f>
        <v>7</v>
      </c>
      <c r="O71" s="15" t="str">
        <f>IF(O21=0,"-",_xlfn.RANK.EQ(O21,$C21:$BU21,0))</f>
        <v>-</v>
      </c>
      <c r="P71" s="15" t="str">
        <f>IF(P21=0,"-",_xlfn.RANK.EQ(P21,$C21:$BU21,0))</f>
        <v>-</v>
      </c>
      <c r="Q71" s="15" t="str">
        <f>IF(Q21=0,"-",_xlfn.RANK.EQ(Q21,$C21:$BU21,0))</f>
        <v>-</v>
      </c>
      <c r="R71" s="15" t="str">
        <f>IF(R21=0,"-",_xlfn.RANK.EQ(R21,$C21:$BU21,0))</f>
        <v>-</v>
      </c>
      <c r="S71" s="15" t="str">
        <f>IF(S21=0,"-",_xlfn.RANK.EQ(S21,$C21:$BU21,0))</f>
        <v>-</v>
      </c>
      <c r="T71" s="15" t="str">
        <f>IF(T21=0,"-",_xlfn.RANK.EQ(T21,$C21:$BU21,0))</f>
        <v>-</v>
      </c>
      <c r="U71" s="15" t="str">
        <f>IF(U21=0,"-",_xlfn.RANK.EQ(U21,$C21:$BU21,0))</f>
        <v>-</v>
      </c>
      <c r="V71" s="15" t="str">
        <f>IF(V21=0,"-",_xlfn.RANK.EQ(V21,$C21:$BU21,0))</f>
        <v>-</v>
      </c>
      <c r="W71" s="15" t="str">
        <f>IF(W21=0,"-",_xlfn.RANK.EQ(W21,$C21:$BU21,0))</f>
        <v>-</v>
      </c>
      <c r="X71" s="15" t="str">
        <f>IF(X21=0,"-",_xlfn.RANK.EQ(X21,$C21:$BU21,0))</f>
        <v>-</v>
      </c>
      <c r="Y71" s="15" t="str">
        <f>IF(Y21=0,"-",_xlfn.RANK.EQ(Y21,$C21:$BU21,0))</f>
        <v>-</v>
      </c>
      <c r="Z71" s="15" t="str">
        <f>IF(Z21=0,"-",_xlfn.RANK.EQ(Z21,$C21:$BU21,0))</f>
        <v>-</v>
      </c>
      <c r="AA71" s="15" t="str">
        <f>IF(AA21=0,"-",_xlfn.RANK.EQ(AA21,$C21:$BU21,0))</f>
        <v>-</v>
      </c>
      <c r="AB71" s="15" t="str">
        <f>IF(AB21=0,"-",_xlfn.RANK.EQ(AB21,$C21:$BU21,0))</f>
        <v>-</v>
      </c>
      <c r="AC71" s="15" t="str">
        <f>IF(AC21=0,"-",_xlfn.RANK.EQ(AC21,$C21:$BU21,0))</f>
        <v>-</v>
      </c>
      <c r="AD71" s="15" t="str">
        <f>IF(AD21=0,"-",_xlfn.RANK.EQ(AD21,$C21:$BU21,0))</f>
        <v>-</v>
      </c>
      <c r="AE71" s="15" t="str">
        <f>IF(AE21=0,"-",_xlfn.RANK.EQ(AE21,$C21:$BU21,0))</f>
        <v>-</v>
      </c>
      <c r="AF71" s="15" t="str">
        <f>IF(AF21=0,"-",_xlfn.RANK.EQ(AF21,$C21:$BU21,0))</f>
        <v>-</v>
      </c>
      <c r="AG71" s="15" t="str">
        <f>IF(AG21=0,"-",_xlfn.RANK.EQ(AG21,$C21:$BU21,0))</f>
        <v>-</v>
      </c>
      <c r="AH71" s="15" t="str">
        <f>IF(AH21=0,"-",_xlfn.RANK.EQ(AH21,$C21:$BU21,0))</f>
        <v>-</v>
      </c>
      <c r="AI71" s="15" t="str">
        <f>IF(AI21=0,"-",_xlfn.RANK.EQ(AI21,$C21:$BU21,0))</f>
        <v>-</v>
      </c>
      <c r="AJ71" s="15" t="str">
        <f>IF(AJ21=0,"-",_xlfn.RANK.EQ(AJ21,$C21:$BU21,0))</f>
        <v>-</v>
      </c>
      <c r="AK71" s="15" t="str">
        <f>IF(AK21=0,"-",_xlfn.RANK.EQ(AK21,$C21:$BU21,0))</f>
        <v>-</v>
      </c>
      <c r="AL71" s="15" t="str">
        <f>IF(AL21=0,"-",_xlfn.RANK.EQ(AL21,$C21:$BU21,0))</f>
        <v>-</v>
      </c>
      <c r="AM71" s="15" t="str">
        <f>IF(AM21=0,"-",_xlfn.RANK.EQ(AM21,$C21:$BU21,0))</f>
        <v>-</v>
      </c>
      <c r="AN71" s="15" t="str">
        <f>IF(AN21=0,"-",_xlfn.RANK.EQ(AN21,$C21:$BU21,0))</f>
        <v>-</v>
      </c>
      <c r="AO71" s="15" t="str">
        <f>IF(AO21=0,"-",_xlfn.RANK.EQ(AO21,$C21:$BU21,0))</f>
        <v>-</v>
      </c>
      <c r="AP71" s="15" t="str">
        <f>IF(AP21=0,"-",_xlfn.RANK.EQ(AP21,$C21:$BU21,0))</f>
        <v>-</v>
      </c>
      <c r="AQ71" s="15" t="str">
        <f>IF(AQ21=0,"-",_xlfn.RANK.EQ(AQ21,$C21:$BU21,0))</f>
        <v>-</v>
      </c>
      <c r="AR71" s="15" t="str">
        <f>IF(AR21=0,"-",_xlfn.RANK.EQ(AR21,$C21:$BU21,0))</f>
        <v>-</v>
      </c>
      <c r="AS71" s="15" t="str">
        <f>IF(AS21=0,"-",_xlfn.RANK.EQ(AS21,$C21:$BU21,0))</f>
        <v>-</v>
      </c>
      <c r="AT71" s="15" t="str">
        <f>IF(AT21=0,"-",_xlfn.RANK.EQ(AT21,$C21:$BU21,0))</f>
        <v>-</v>
      </c>
      <c r="AU71" s="15" t="str">
        <f>IF(AU21=0,"-",_xlfn.RANK.EQ(AU21,$C21:$BU21,0))</f>
        <v>-</v>
      </c>
      <c r="AV71" s="15">
        <f>IF(AV21=0,"-",_xlfn.RANK.EQ(AV21,$C21:$BU21,0))</f>
        <v>1</v>
      </c>
      <c r="AW71" s="15" t="str">
        <f>IF(AW21=0,"-",_xlfn.RANK.EQ(AW21,$C21:$BU21,0))</f>
        <v>-</v>
      </c>
      <c r="AX71" s="15" t="str">
        <f>IF(AX21=0,"-",_xlfn.RANK.EQ(AX21,$C21:$BU21,0))</f>
        <v>-</v>
      </c>
      <c r="AY71" s="15" t="str">
        <f>IF(AY21=0,"-",_xlfn.RANK.EQ(AY21,$C21:$BU21,0))</f>
        <v>-</v>
      </c>
      <c r="AZ71" s="15" t="str">
        <f>IF(AZ21=0,"-",_xlfn.RANK.EQ(AZ21,$C21:$BU21,0))</f>
        <v>-</v>
      </c>
      <c r="BA71" s="15" t="str">
        <f>IF(BA21=0,"-",_xlfn.RANK.EQ(BA21,$C21:$BU21,0))</f>
        <v>-</v>
      </c>
      <c r="BB71" s="15" t="str">
        <f>IF(BB21=0,"-",_xlfn.RANK.EQ(BB21,$C21:$BU21,0))</f>
        <v>-</v>
      </c>
      <c r="BC71" s="15" t="str">
        <f>IF(BC21=0,"-",_xlfn.RANK.EQ(BC21,$C21:$BU21,0))</f>
        <v>-</v>
      </c>
      <c r="BD71" s="15" t="str">
        <f>IF(BD21=0,"-",_xlfn.RANK.EQ(BD21,$C21:$BU21,0))</f>
        <v>-</v>
      </c>
      <c r="BE71" s="15" t="str">
        <f>IF(BE21=0,"-",_xlfn.RANK.EQ(BE21,$C21:$BU21,0))</f>
        <v>-</v>
      </c>
      <c r="BF71" s="15" t="str">
        <f>IF(BF21=0,"-",_xlfn.RANK.EQ(BF21,$C21:$BU21,0))</f>
        <v>-</v>
      </c>
      <c r="BG71" s="15" t="str">
        <f>IF(BG21=0,"-",_xlfn.RANK.EQ(BG21,$C21:$BU21,0))</f>
        <v>-</v>
      </c>
      <c r="BH71" s="15" t="str">
        <f>IF(BH21=0,"-",_xlfn.RANK.EQ(BH21,$C21:$BU21,0))</f>
        <v>-</v>
      </c>
      <c r="BI71" s="15" t="str">
        <f>IF(BI21=0,"-",_xlfn.RANK.EQ(BI21,$C21:$BU21,0))</f>
        <v>-</v>
      </c>
      <c r="BJ71" s="15" t="str">
        <f>IF(BJ21=0,"-",_xlfn.RANK.EQ(BJ21,$C21:$BU21,0))</f>
        <v>-</v>
      </c>
      <c r="BK71" s="15" t="str">
        <f>IF(BK21=0,"-",_xlfn.RANK.EQ(BK21,$C21:$BU21,0))</f>
        <v>-</v>
      </c>
      <c r="BL71" s="15" t="str">
        <f>IF(BL21=0,"-",_xlfn.RANK.EQ(BL21,$C21:$BU21,0))</f>
        <v>-</v>
      </c>
      <c r="BM71" s="15" t="str">
        <f>IF(BM21=0,"-",_xlfn.RANK.EQ(BM21,$C21:$BU21,0))</f>
        <v>-</v>
      </c>
      <c r="BN71" s="15" t="str">
        <f>IF(BN21=0,"-",_xlfn.RANK.EQ(BN21,$C21:$BU21,0))</f>
        <v>-</v>
      </c>
      <c r="BO71" s="15" t="str">
        <f>IF(BO21=0,"-",_xlfn.RANK.EQ(BO21,$C21:$BU21,0))</f>
        <v>-</v>
      </c>
      <c r="BP71" s="15" t="str">
        <f>IF(BP21=0,"-",_xlfn.RANK.EQ(BP21,$C21:$BU21,0))</f>
        <v>-</v>
      </c>
      <c r="BQ71" s="15" t="str">
        <f>IF(BQ21=0,"-",_xlfn.RANK.EQ(BQ21,$C21:$BU21,0))</f>
        <v>-</v>
      </c>
      <c r="BR71" s="15" t="str">
        <f>IF(BR21=0,"-",_xlfn.RANK.EQ(BR21,$C21:$BU21,0))</f>
        <v>-</v>
      </c>
      <c r="BS71" s="15" t="str">
        <f>IF(BS21=0,"-",_xlfn.RANK.EQ(BS21,$C21:$BU21,0))</f>
        <v>-</v>
      </c>
      <c r="BT71" s="15" t="str">
        <f t="shared" ref="BT71:BU71" si="24">IF(BT21=0,"-",_xlfn.RANK.EQ(BT21,$C21:$BU21,0))</f>
        <v>-</v>
      </c>
      <c r="BU71" s="15" t="str">
        <f t="shared" si="24"/>
        <v>-</v>
      </c>
      <c r="BX71" s="15" t="str">
        <f>INDEX($C$2:$BU$2,MATCH(LARGE($C21:$BU21,1),$C21:$BU21,0))</f>
        <v>サンロード</v>
      </c>
      <c r="BY71" s="15" t="str">
        <f>INDEX($C$2:$BU$2,MATCH(LARGE($C21:$BU21,2),$C21:$BU21,0))</f>
        <v>ウエルシア</v>
      </c>
      <c r="BZ71" s="15" t="str">
        <f>INDEX($C$2:$BU$2,MATCH(LARGE($C21:$BU21,3),$C21:$BU21,0))</f>
        <v>ツルハ</v>
      </c>
    </row>
    <row r="72" spans="1:78">
      <c r="A72" s="25" t="s">
        <v>19</v>
      </c>
      <c r="C72" s="15">
        <f>IF(C22=0,"-",_xlfn.RANK.EQ(C22,$C22:$BU22,0))</f>
        <v>8</v>
      </c>
      <c r="D72" s="15">
        <f>IF(D22=0,"-",_xlfn.RANK.EQ(D22,$C22:$BU22,0))</f>
        <v>2</v>
      </c>
      <c r="E72" s="15">
        <f>IF(E22=0,"-",_xlfn.RANK.EQ(E22,$C22:$BU22,0))</f>
        <v>9</v>
      </c>
      <c r="F72" s="15">
        <f>IF(F22=0,"-",_xlfn.RANK.EQ(F22,$C22:$BU22,0))</f>
        <v>3</v>
      </c>
      <c r="G72" s="15">
        <f>IF(G22=0,"-",_xlfn.RANK.EQ(G22,$C22:$BU22,0))</f>
        <v>1</v>
      </c>
      <c r="H72" s="15" t="str">
        <f>IF(H22=0,"-",_xlfn.RANK.EQ(H22,$C22:$BU22,0))</f>
        <v>-</v>
      </c>
      <c r="I72" s="15" t="str">
        <f>IF(I22=0,"-",_xlfn.RANK.EQ(I22,$C22:$BU22,0))</f>
        <v>-</v>
      </c>
      <c r="J72" s="15">
        <f>IF(J22=0,"-",_xlfn.RANK.EQ(J22,$C22:$BU22,0))</f>
        <v>9</v>
      </c>
      <c r="K72" s="15" t="str">
        <f>IF(K22=0,"-",_xlfn.RANK.EQ(K22,$C22:$BU22,0))</f>
        <v>-</v>
      </c>
      <c r="L72" s="15" t="str">
        <f>IF(L22=0,"-",_xlfn.RANK.EQ(L22,$C22:$BU22,0))</f>
        <v>-</v>
      </c>
      <c r="M72" s="15">
        <f>IF(M22=0,"-",_xlfn.RANK.EQ(M22,$C22:$BU22,0))</f>
        <v>7</v>
      </c>
      <c r="N72" s="15" t="str">
        <f>IF(N22=0,"-",_xlfn.RANK.EQ(N22,$C22:$BU22,0))</f>
        <v>-</v>
      </c>
      <c r="O72" s="15" t="str">
        <f>IF(O22=0,"-",_xlfn.RANK.EQ(O22,$C22:$BU22,0))</f>
        <v>-</v>
      </c>
      <c r="P72" s="15">
        <f>IF(P22=0,"-",_xlfn.RANK.EQ(P22,$C22:$BU22,0))</f>
        <v>5</v>
      </c>
      <c r="Q72" s="15" t="str">
        <f>IF(Q22=0,"-",_xlfn.RANK.EQ(Q22,$C22:$BU22,0))</f>
        <v>-</v>
      </c>
      <c r="R72" s="15" t="str">
        <f>IF(R22=0,"-",_xlfn.RANK.EQ(R22,$C22:$BU22,0))</f>
        <v>-</v>
      </c>
      <c r="S72" s="15" t="str">
        <f>IF(S22=0,"-",_xlfn.RANK.EQ(S22,$C22:$BU22,0))</f>
        <v>-</v>
      </c>
      <c r="T72" s="15" t="str">
        <f>IF(T22=0,"-",_xlfn.RANK.EQ(T22,$C22:$BU22,0))</f>
        <v>-</v>
      </c>
      <c r="U72" s="15" t="str">
        <f>IF(U22=0,"-",_xlfn.RANK.EQ(U22,$C22:$BU22,0))</f>
        <v>-</v>
      </c>
      <c r="V72" s="15" t="str">
        <f>IF(V22=0,"-",_xlfn.RANK.EQ(V22,$C22:$BU22,0))</f>
        <v>-</v>
      </c>
      <c r="W72" s="15" t="str">
        <f>IF(W22=0,"-",_xlfn.RANK.EQ(W22,$C22:$BU22,0))</f>
        <v>-</v>
      </c>
      <c r="X72" s="15" t="str">
        <f>IF(X22=0,"-",_xlfn.RANK.EQ(X22,$C22:$BU22,0))</f>
        <v>-</v>
      </c>
      <c r="Y72" s="15" t="str">
        <f>IF(Y22=0,"-",_xlfn.RANK.EQ(Y22,$C22:$BU22,0))</f>
        <v>-</v>
      </c>
      <c r="Z72" s="15" t="str">
        <f>IF(Z22=0,"-",_xlfn.RANK.EQ(Z22,$C22:$BU22,0))</f>
        <v>-</v>
      </c>
      <c r="AA72" s="15" t="str">
        <f>IF(AA22=0,"-",_xlfn.RANK.EQ(AA22,$C22:$BU22,0))</f>
        <v>-</v>
      </c>
      <c r="AB72" s="15" t="str">
        <f>IF(AB22=0,"-",_xlfn.RANK.EQ(AB22,$C22:$BU22,0))</f>
        <v>-</v>
      </c>
      <c r="AC72" s="15" t="str">
        <f>IF(AC22=0,"-",_xlfn.RANK.EQ(AC22,$C22:$BU22,0))</f>
        <v>-</v>
      </c>
      <c r="AD72" s="15" t="str">
        <f>IF(AD22=0,"-",_xlfn.RANK.EQ(AD22,$C22:$BU22,0))</f>
        <v>-</v>
      </c>
      <c r="AE72" s="15" t="str">
        <f>IF(AE22=0,"-",_xlfn.RANK.EQ(AE22,$C22:$BU22,0))</f>
        <v>-</v>
      </c>
      <c r="AF72" s="15" t="str">
        <f>IF(AF22=0,"-",_xlfn.RANK.EQ(AF22,$C22:$BU22,0))</f>
        <v>-</v>
      </c>
      <c r="AG72" s="15" t="str">
        <f>IF(AG22=0,"-",_xlfn.RANK.EQ(AG22,$C22:$BU22,0))</f>
        <v>-</v>
      </c>
      <c r="AH72" s="15" t="str">
        <f>IF(AH22=0,"-",_xlfn.RANK.EQ(AH22,$C22:$BU22,0))</f>
        <v>-</v>
      </c>
      <c r="AI72" s="15" t="str">
        <f>IF(AI22=0,"-",_xlfn.RANK.EQ(AI22,$C22:$BU22,0))</f>
        <v>-</v>
      </c>
      <c r="AJ72" s="15" t="str">
        <f>IF(AJ22=0,"-",_xlfn.RANK.EQ(AJ22,$C22:$BU22,0))</f>
        <v>-</v>
      </c>
      <c r="AK72" s="15" t="str">
        <f>IF(AK22=0,"-",_xlfn.RANK.EQ(AK22,$C22:$BU22,0))</f>
        <v>-</v>
      </c>
      <c r="AL72" s="15" t="str">
        <f>IF(AL22=0,"-",_xlfn.RANK.EQ(AL22,$C22:$BU22,0))</f>
        <v>-</v>
      </c>
      <c r="AM72" s="15" t="str">
        <f>IF(AM22=0,"-",_xlfn.RANK.EQ(AM22,$C22:$BU22,0))</f>
        <v>-</v>
      </c>
      <c r="AN72" s="15" t="str">
        <f>IF(AN22=0,"-",_xlfn.RANK.EQ(AN22,$C22:$BU22,0))</f>
        <v>-</v>
      </c>
      <c r="AO72" s="15" t="str">
        <f>IF(AO22=0,"-",_xlfn.RANK.EQ(AO22,$C22:$BU22,0))</f>
        <v>-</v>
      </c>
      <c r="AP72" s="15" t="str">
        <f>IF(AP22=0,"-",_xlfn.RANK.EQ(AP22,$C22:$BU22,0))</f>
        <v>-</v>
      </c>
      <c r="AQ72" s="15" t="str">
        <f>IF(AQ22=0,"-",_xlfn.RANK.EQ(AQ22,$C22:$BU22,0))</f>
        <v>-</v>
      </c>
      <c r="AR72" s="15" t="str">
        <f>IF(AR22=0,"-",_xlfn.RANK.EQ(AR22,$C22:$BU22,0))</f>
        <v>-</v>
      </c>
      <c r="AS72" s="15" t="str">
        <f>IF(AS22=0,"-",_xlfn.RANK.EQ(AS22,$C22:$BU22,0))</f>
        <v>-</v>
      </c>
      <c r="AT72" s="15" t="str">
        <f>IF(AT22=0,"-",_xlfn.RANK.EQ(AT22,$C22:$BU22,0))</f>
        <v>-</v>
      </c>
      <c r="AU72" s="15" t="str">
        <f>IF(AU22=0,"-",_xlfn.RANK.EQ(AU22,$C22:$BU22,0))</f>
        <v>-</v>
      </c>
      <c r="AV72" s="15">
        <f>IF(AV22=0,"-",_xlfn.RANK.EQ(AV22,$C22:$BU22,0))</f>
        <v>6</v>
      </c>
      <c r="AW72" s="15" t="str">
        <f>IF(AW22=0,"-",_xlfn.RANK.EQ(AW22,$C22:$BU22,0))</f>
        <v>-</v>
      </c>
      <c r="AX72" s="15" t="str">
        <f>IF(AX22=0,"-",_xlfn.RANK.EQ(AX22,$C22:$BU22,0))</f>
        <v>-</v>
      </c>
      <c r="AY72" s="15" t="str">
        <f>IF(AY22=0,"-",_xlfn.RANK.EQ(AY22,$C22:$BU22,0))</f>
        <v>-</v>
      </c>
      <c r="AZ72" s="15" t="str">
        <f>IF(AZ22=0,"-",_xlfn.RANK.EQ(AZ22,$C22:$BU22,0))</f>
        <v>-</v>
      </c>
      <c r="BA72" s="15" t="str">
        <f>IF(BA22=0,"-",_xlfn.RANK.EQ(BA22,$C22:$BU22,0))</f>
        <v>-</v>
      </c>
      <c r="BB72" s="15" t="str">
        <f>IF(BB22=0,"-",_xlfn.RANK.EQ(BB22,$C22:$BU22,0))</f>
        <v>-</v>
      </c>
      <c r="BC72" s="15" t="str">
        <f>IF(BC22=0,"-",_xlfn.RANK.EQ(BC22,$C22:$BU22,0))</f>
        <v>-</v>
      </c>
      <c r="BD72" s="15" t="str">
        <f>IF(BD22=0,"-",_xlfn.RANK.EQ(BD22,$C22:$BU22,0))</f>
        <v>-</v>
      </c>
      <c r="BE72" s="15" t="str">
        <f>IF(BE22=0,"-",_xlfn.RANK.EQ(BE22,$C22:$BU22,0))</f>
        <v>-</v>
      </c>
      <c r="BF72" s="15" t="str">
        <f>IF(BF22=0,"-",_xlfn.RANK.EQ(BF22,$C22:$BU22,0))</f>
        <v>-</v>
      </c>
      <c r="BG72" s="15" t="str">
        <f>IF(BG22=0,"-",_xlfn.RANK.EQ(BG22,$C22:$BU22,0))</f>
        <v>-</v>
      </c>
      <c r="BH72" s="15" t="str">
        <f>IF(BH22=0,"-",_xlfn.RANK.EQ(BH22,$C22:$BU22,0))</f>
        <v>-</v>
      </c>
      <c r="BI72" s="15" t="str">
        <f>IF(BI22=0,"-",_xlfn.RANK.EQ(BI22,$C22:$BU22,0))</f>
        <v>-</v>
      </c>
      <c r="BJ72" s="15" t="str">
        <f>IF(BJ22=0,"-",_xlfn.RANK.EQ(BJ22,$C22:$BU22,0))</f>
        <v>-</v>
      </c>
      <c r="BK72" s="15" t="str">
        <f>IF(BK22=0,"-",_xlfn.RANK.EQ(BK22,$C22:$BU22,0))</f>
        <v>-</v>
      </c>
      <c r="BL72" s="15">
        <f>IF(BL22=0,"-",_xlfn.RANK.EQ(BL22,$C22:$BU22,0))</f>
        <v>4</v>
      </c>
      <c r="BM72" s="15" t="str">
        <f>IF(BM22=0,"-",_xlfn.RANK.EQ(BM22,$C22:$BU22,0))</f>
        <v>-</v>
      </c>
      <c r="BN72" s="15" t="str">
        <f>IF(BN22=0,"-",_xlfn.RANK.EQ(BN22,$C22:$BU22,0))</f>
        <v>-</v>
      </c>
      <c r="BO72" s="15" t="str">
        <f>IF(BO22=0,"-",_xlfn.RANK.EQ(BO22,$C22:$BU22,0))</f>
        <v>-</v>
      </c>
      <c r="BP72" s="15" t="str">
        <f>IF(BP22=0,"-",_xlfn.RANK.EQ(BP22,$C22:$BU22,0))</f>
        <v>-</v>
      </c>
      <c r="BQ72" s="15" t="str">
        <f>IF(BQ22=0,"-",_xlfn.RANK.EQ(BQ22,$C22:$BU22,0))</f>
        <v>-</v>
      </c>
      <c r="BR72" s="15" t="str">
        <f>IF(BR22=0,"-",_xlfn.RANK.EQ(BR22,$C22:$BU22,0))</f>
        <v>-</v>
      </c>
      <c r="BS72" s="15" t="str">
        <f>IF(BS22=0,"-",_xlfn.RANK.EQ(BS22,$C22:$BU22,0))</f>
        <v>-</v>
      </c>
      <c r="BT72" s="15" t="str">
        <f t="shared" ref="BT72:BU72" si="25">IF(BT22=0,"-",_xlfn.RANK.EQ(BT22,$C22:$BU22,0))</f>
        <v>-</v>
      </c>
      <c r="BU72" s="15" t="str">
        <f t="shared" si="25"/>
        <v>-</v>
      </c>
      <c r="BX72" s="15" t="str">
        <f>INDEX($C$2:$BU$2,MATCH(LARGE($C22:$BU22,1),$C22:$BU22,0))</f>
        <v>富士薬品</v>
      </c>
      <c r="BY72" s="15" t="str">
        <f>INDEX($C$2:$BU$2,MATCH(LARGE($C22:$BU22,2),$C22:$BU22,0))</f>
        <v>マツモトキヨシ</v>
      </c>
      <c r="BZ72" s="15" t="str">
        <f>INDEX($C$2:$BU$2,MATCH(LARGE($C22:$BU22,3),$C22:$BU22,0))</f>
        <v>ウエルシア</v>
      </c>
    </row>
    <row r="73" spans="1:78">
      <c r="A73" s="25" t="s">
        <v>20</v>
      </c>
      <c r="C73" s="15" t="str">
        <f>IF(C23=0,"-",_xlfn.RANK.EQ(C23,$C23:$BU23,0))</f>
        <v>-</v>
      </c>
      <c r="D73" s="15">
        <f>IF(D23=0,"-",_xlfn.RANK.EQ(D23,$C23:$BU23,0))</f>
        <v>10</v>
      </c>
      <c r="E73" s="15">
        <f>IF(E23=0,"-",_xlfn.RANK.EQ(E23,$C23:$BU23,0))</f>
        <v>6</v>
      </c>
      <c r="F73" s="15">
        <f>IF(F23=0,"-",_xlfn.RANK.EQ(F23,$C23:$BU23,0))</f>
        <v>11</v>
      </c>
      <c r="G73" s="15">
        <f>IF(G23=0,"-",_xlfn.RANK.EQ(G23,$C23:$BU23,0))</f>
        <v>4</v>
      </c>
      <c r="H73" s="15">
        <f>IF(H23=0,"-",_xlfn.RANK.EQ(H23,$C23:$BU23,0))</f>
        <v>3</v>
      </c>
      <c r="I73" s="15" t="str">
        <f>IF(I23=0,"-",_xlfn.RANK.EQ(I23,$C23:$BU23,0))</f>
        <v>-</v>
      </c>
      <c r="J73" s="15">
        <f>IF(J23=0,"-",_xlfn.RANK.EQ(J23,$C23:$BU23,0))</f>
        <v>9</v>
      </c>
      <c r="K73" s="15" t="str">
        <f>IF(K23=0,"-",_xlfn.RANK.EQ(K23,$C23:$BU23,0))</f>
        <v>-</v>
      </c>
      <c r="L73" s="15" t="str">
        <f>IF(L23=0,"-",_xlfn.RANK.EQ(L23,$C23:$BU23,0))</f>
        <v>-</v>
      </c>
      <c r="M73" s="15" t="str">
        <f>IF(M23=0,"-",_xlfn.RANK.EQ(M23,$C23:$BU23,0))</f>
        <v>-</v>
      </c>
      <c r="N73" s="15">
        <f>IF(N23=0,"-",_xlfn.RANK.EQ(N23,$C23:$BU23,0))</f>
        <v>13</v>
      </c>
      <c r="O73" s="15">
        <f>IF(O23=0,"-",_xlfn.RANK.EQ(O23,$C23:$BU23,0))</f>
        <v>1</v>
      </c>
      <c r="P73" s="15">
        <f>IF(P23=0,"-",_xlfn.RANK.EQ(P23,$C23:$BU23,0))</f>
        <v>5</v>
      </c>
      <c r="Q73" s="15" t="str">
        <f>IF(Q23=0,"-",_xlfn.RANK.EQ(Q23,$C23:$BU23,0))</f>
        <v>-</v>
      </c>
      <c r="R73" s="15" t="str">
        <f>IF(R23=0,"-",_xlfn.RANK.EQ(R23,$C23:$BU23,0))</f>
        <v>-</v>
      </c>
      <c r="S73" s="15" t="str">
        <f>IF(S23=0,"-",_xlfn.RANK.EQ(S23,$C23:$BU23,0))</f>
        <v>-</v>
      </c>
      <c r="T73" s="15" t="str">
        <f>IF(T23=0,"-",_xlfn.RANK.EQ(T23,$C23:$BU23,0))</f>
        <v>-</v>
      </c>
      <c r="U73" s="15" t="str">
        <f>IF(U23=0,"-",_xlfn.RANK.EQ(U23,$C23:$BU23,0))</f>
        <v>-</v>
      </c>
      <c r="V73" s="15" t="str">
        <f>IF(V23=0,"-",_xlfn.RANK.EQ(V23,$C23:$BU23,0))</f>
        <v>-</v>
      </c>
      <c r="W73" s="15" t="str">
        <f>IF(W23=0,"-",_xlfn.RANK.EQ(W23,$C23:$BU23,0))</f>
        <v>-</v>
      </c>
      <c r="X73" s="15">
        <f>IF(X23=0,"-",_xlfn.RANK.EQ(X23,$C23:$BU23,0))</f>
        <v>2</v>
      </c>
      <c r="Y73" s="15" t="str">
        <f>IF(Y23=0,"-",_xlfn.RANK.EQ(Y23,$C23:$BU23,0))</f>
        <v>-</v>
      </c>
      <c r="Z73" s="15" t="str">
        <f>IF(Z23=0,"-",_xlfn.RANK.EQ(Z23,$C23:$BU23,0))</f>
        <v>-</v>
      </c>
      <c r="AA73" s="15" t="str">
        <f>IF(AA23=0,"-",_xlfn.RANK.EQ(AA23,$C23:$BU23,0))</f>
        <v>-</v>
      </c>
      <c r="AB73" s="15" t="str">
        <f>IF(AB23=0,"-",_xlfn.RANK.EQ(AB23,$C23:$BU23,0))</f>
        <v>-</v>
      </c>
      <c r="AC73" s="15">
        <f>IF(AC23=0,"-",_xlfn.RANK.EQ(AC23,$C23:$BU23,0))</f>
        <v>8</v>
      </c>
      <c r="AD73" s="15" t="str">
        <f>IF(AD23=0,"-",_xlfn.RANK.EQ(AD23,$C23:$BU23,0))</f>
        <v>-</v>
      </c>
      <c r="AE73" s="15" t="str">
        <f>IF(AE23=0,"-",_xlfn.RANK.EQ(AE23,$C23:$BU23,0))</f>
        <v>-</v>
      </c>
      <c r="AF73" s="15" t="str">
        <f>IF(AF23=0,"-",_xlfn.RANK.EQ(AF23,$C23:$BU23,0))</f>
        <v>-</v>
      </c>
      <c r="AG73" s="15" t="str">
        <f>IF(AG23=0,"-",_xlfn.RANK.EQ(AG23,$C23:$BU23,0))</f>
        <v>-</v>
      </c>
      <c r="AH73" s="15" t="str">
        <f>IF(AH23=0,"-",_xlfn.RANK.EQ(AH23,$C23:$BU23,0))</f>
        <v>-</v>
      </c>
      <c r="AI73" s="15" t="str">
        <f>IF(AI23=0,"-",_xlfn.RANK.EQ(AI23,$C23:$BU23,0))</f>
        <v>-</v>
      </c>
      <c r="AJ73" s="15" t="str">
        <f>IF(AJ23=0,"-",_xlfn.RANK.EQ(AJ23,$C23:$BU23,0))</f>
        <v>-</v>
      </c>
      <c r="AK73" s="15" t="str">
        <f>IF(AK23=0,"-",_xlfn.RANK.EQ(AK23,$C23:$BU23,0))</f>
        <v>-</v>
      </c>
      <c r="AL73" s="15" t="str">
        <f>IF(AL23=0,"-",_xlfn.RANK.EQ(AL23,$C23:$BU23,0))</f>
        <v>-</v>
      </c>
      <c r="AM73" s="15">
        <f>IF(AM23=0,"-",_xlfn.RANK.EQ(AM23,$C23:$BU23,0))</f>
        <v>11</v>
      </c>
      <c r="AN73" s="15" t="str">
        <f>IF(AN23=0,"-",_xlfn.RANK.EQ(AN23,$C23:$BU23,0))</f>
        <v>-</v>
      </c>
      <c r="AO73" s="15" t="str">
        <f>IF(AO23=0,"-",_xlfn.RANK.EQ(AO23,$C23:$BU23,0))</f>
        <v>-</v>
      </c>
      <c r="AP73" s="15" t="str">
        <f>IF(AP23=0,"-",_xlfn.RANK.EQ(AP23,$C23:$BU23,0))</f>
        <v>-</v>
      </c>
      <c r="AQ73" s="15" t="str">
        <f>IF(AQ23=0,"-",_xlfn.RANK.EQ(AQ23,$C23:$BU23,0))</f>
        <v>-</v>
      </c>
      <c r="AR73" s="15" t="str">
        <f>IF(AR23=0,"-",_xlfn.RANK.EQ(AR23,$C23:$BU23,0))</f>
        <v>-</v>
      </c>
      <c r="AS73" s="15" t="str">
        <f>IF(AS23=0,"-",_xlfn.RANK.EQ(AS23,$C23:$BU23,0))</f>
        <v>-</v>
      </c>
      <c r="AT73" s="15" t="str">
        <f>IF(AT23=0,"-",_xlfn.RANK.EQ(AT23,$C23:$BU23,0))</f>
        <v>-</v>
      </c>
      <c r="AU73" s="15" t="str">
        <f>IF(AU23=0,"-",_xlfn.RANK.EQ(AU23,$C23:$BU23,0))</f>
        <v>-</v>
      </c>
      <c r="AV73" s="15" t="str">
        <f>IF(AV23=0,"-",_xlfn.RANK.EQ(AV23,$C23:$BU23,0))</f>
        <v>-</v>
      </c>
      <c r="AW73" s="15" t="str">
        <f>IF(AW23=0,"-",_xlfn.RANK.EQ(AW23,$C23:$BU23,0))</f>
        <v>-</v>
      </c>
      <c r="AX73" s="15" t="str">
        <f>IF(AX23=0,"-",_xlfn.RANK.EQ(AX23,$C23:$BU23,0))</f>
        <v>-</v>
      </c>
      <c r="AY73" s="15">
        <f>IF(AY23=0,"-",_xlfn.RANK.EQ(AY23,$C23:$BU23,0))</f>
        <v>7</v>
      </c>
      <c r="AZ73" s="15" t="str">
        <f>IF(AZ23=0,"-",_xlfn.RANK.EQ(AZ23,$C23:$BU23,0))</f>
        <v>-</v>
      </c>
      <c r="BA73" s="15" t="str">
        <f>IF(BA23=0,"-",_xlfn.RANK.EQ(BA23,$C23:$BU23,0))</f>
        <v>-</v>
      </c>
      <c r="BB73" s="15" t="str">
        <f>IF(BB23=0,"-",_xlfn.RANK.EQ(BB23,$C23:$BU23,0))</f>
        <v>-</v>
      </c>
      <c r="BC73" s="15" t="str">
        <f>IF(BC23=0,"-",_xlfn.RANK.EQ(BC23,$C23:$BU23,0))</f>
        <v>-</v>
      </c>
      <c r="BD73" s="15" t="str">
        <f>IF(BD23=0,"-",_xlfn.RANK.EQ(BD23,$C23:$BU23,0))</f>
        <v>-</v>
      </c>
      <c r="BE73" s="15" t="str">
        <f>IF(BE23=0,"-",_xlfn.RANK.EQ(BE23,$C23:$BU23,0))</f>
        <v>-</v>
      </c>
      <c r="BF73" s="15" t="str">
        <f>IF(BF23=0,"-",_xlfn.RANK.EQ(BF23,$C23:$BU23,0))</f>
        <v>-</v>
      </c>
      <c r="BG73" s="15" t="str">
        <f>IF(BG23=0,"-",_xlfn.RANK.EQ(BG23,$C23:$BU23,0))</f>
        <v>-</v>
      </c>
      <c r="BH73" s="15" t="str">
        <f>IF(BH23=0,"-",_xlfn.RANK.EQ(BH23,$C23:$BU23,0))</f>
        <v>-</v>
      </c>
      <c r="BI73" s="15" t="str">
        <f>IF(BI23=0,"-",_xlfn.RANK.EQ(BI23,$C23:$BU23,0))</f>
        <v>-</v>
      </c>
      <c r="BJ73" s="15" t="str">
        <f>IF(BJ23=0,"-",_xlfn.RANK.EQ(BJ23,$C23:$BU23,0))</f>
        <v>-</v>
      </c>
      <c r="BK73" s="15" t="str">
        <f>IF(BK23=0,"-",_xlfn.RANK.EQ(BK23,$C23:$BU23,0))</f>
        <v>-</v>
      </c>
      <c r="BL73" s="15" t="str">
        <f>IF(BL23=0,"-",_xlfn.RANK.EQ(BL23,$C23:$BU23,0))</f>
        <v>-</v>
      </c>
      <c r="BM73" s="15" t="str">
        <f>IF(BM23=0,"-",_xlfn.RANK.EQ(BM23,$C23:$BU23,0))</f>
        <v>-</v>
      </c>
      <c r="BN73" s="15" t="str">
        <f>IF(BN23=0,"-",_xlfn.RANK.EQ(BN23,$C23:$BU23,0))</f>
        <v>-</v>
      </c>
      <c r="BO73" s="15" t="str">
        <f>IF(BO23=0,"-",_xlfn.RANK.EQ(BO23,$C23:$BU23,0))</f>
        <v>-</v>
      </c>
      <c r="BP73" s="15" t="str">
        <f>IF(BP23=0,"-",_xlfn.RANK.EQ(BP23,$C23:$BU23,0))</f>
        <v>-</v>
      </c>
      <c r="BQ73" s="15" t="str">
        <f>IF(BQ23=0,"-",_xlfn.RANK.EQ(BQ23,$C23:$BU23,0))</f>
        <v>-</v>
      </c>
      <c r="BR73" s="15" t="str">
        <f>IF(BR23=0,"-",_xlfn.RANK.EQ(BR23,$C23:$BU23,0))</f>
        <v>-</v>
      </c>
      <c r="BS73" s="15" t="str">
        <f>IF(BS23=0,"-",_xlfn.RANK.EQ(BS23,$C23:$BU23,0))</f>
        <v>-</v>
      </c>
      <c r="BT73" s="15" t="str">
        <f t="shared" ref="BT73:BU73" si="26">IF(BT23=0,"-",_xlfn.RANK.EQ(BT23,$C23:$BU23,0))</f>
        <v>-</v>
      </c>
      <c r="BU73" s="15" t="str">
        <f t="shared" si="26"/>
        <v>-</v>
      </c>
      <c r="BX73" s="15" t="str">
        <f>INDEX($C$2:$BU$2,MATCH(LARGE($C23:$BU23,1),$C23:$BU23,0))</f>
        <v>Vドラッグ</v>
      </c>
      <c r="BY73" s="15" t="str">
        <f>INDEX($C$2:$BU$2,MATCH(LARGE($C23:$BU23,2),$C23:$BU23,0))</f>
        <v>ゲンキー</v>
      </c>
      <c r="BZ73" s="15" t="str">
        <f>INDEX($C$2:$BU$2,MATCH(LARGE($C23:$BU23,3),$C23:$BU23,0))</f>
        <v>スギHD</v>
      </c>
    </row>
    <row r="74" spans="1:78">
      <c r="A74" s="25" t="s">
        <v>21</v>
      </c>
      <c r="C74" s="15" t="str">
        <f>IF(C24=0,"-",_xlfn.RANK.EQ(C24,$C24:$BU24,0))</f>
        <v>-</v>
      </c>
      <c r="D74" s="15">
        <f>IF(D24=0,"-",_xlfn.RANK.EQ(D24,$C24:$BU24,0))</f>
        <v>6</v>
      </c>
      <c r="E74" s="15">
        <f>IF(E24=0,"-",_xlfn.RANK.EQ(E24,$C24:$BU24,0))</f>
        <v>5</v>
      </c>
      <c r="F74" s="15">
        <f>IF(F24=0,"-",_xlfn.RANK.EQ(F24,$C24:$BU24,0))</f>
        <v>1</v>
      </c>
      <c r="G74" s="15" t="str">
        <f>IF(G24=0,"-",_xlfn.RANK.EQ(G24,$C24:$BU24,0))</f>
        <v>-</v>
      </c>
      <c r="H74" s="15">
        <f>IF(H24=0,"-",_xlfn.RANK.EQ(H24,$C24:$BU24,0))</f>
        <v>7</v>
      </c>
      <c r="I74" s="15" t="str">
        <f>IF(I24=0,"-",_xlfn.RANK.EQ(I24,$C24:$BU24,0))</f>
        <v>-</v>
      </c>
      <c r="J74" s="15">
        <f>IF(J24=0,"-",_xlfn.RANK.EQ(J24,$C24:$BU24,0))</f>
        <v>8</v>
      </c>
      <c r="K74" s="15">
        <f>IF(K24=0,"-",_xlfn.RANK.EQ(K24,$C24:$BU24,0))</f>
        <v>4</v>
      </c>
      <c r="L74" s="15" t="str">
        <f>IF(L24=0,"-",_xlfn.RANK.EQ(L24,$C24:$BU24,0))</f>
        <v>-</v>
      </c>
      <c r="M74" s="15">
        <f>IF(M24=0,"-",_xlfn.RANK.EQ(M24,$C24:$BU24,0))</f>
        <v>10</v>
      </c>
      <c r="N74" s="15">
        <f>IF(N24=0,"-",_xlfn.RANK.EQ(N24,$C24:$BU24,0))</f>
        <v>2</v>
      </c>
      <c r="O74" s="15">
        <f>IF(O24=0,"-",_xlfn.RANK.EQ(O24,$C24:$BU24,0))</f>
        <v>8</v>
      </c>
      <c r="P74" s="15" t="str">
        <f>IF(P24=0,"-",_xlfn.RANK.EQ(P24,$C24:$BU24,0))</f>
        <v>-</v>
      </c>
      <c r="Q74" s="15" t="str">
        <f>IF(Q24=0,"-",_xlfn.RANK.EQ(Q24,$C24:$BU24,0))</f>
        <v>-</v>
      </c>
      <c r="R74" s="15" t="str">
        <f>IF(R24=0,"-",_xlfn.RANK.EQ(R24,$C24:$BU24,0))</f>
        <v>-</v>
      </c>
      <c r="S74" s="15" t="str">
        <f>IF(S24=0,"-",_xlfn.RANK.EQ(S24,$C24:$BU24,0))</f>
        <v>-</v>
      </c>
      <c r="T74" s="15" t="str">
        <f>IF(T24=0,"-",_xlfn.RANK.EQ(T24,$C24:$BU24,0))</f>
        <v>-</v>
      </c>
      <c r="U74" s="15" t="str">
        <f>IF(U24=0,"-",_xlfn.RANK.EQ(U24,$C24:$BU24,0))</f>
        <v>-</v>
      </c>
      <c r="V74" s="15">
        <f>IF(V24=0,"-",_xlfn.RANK.EQ(V24,$C24:$BU24,0))</f>
        <v>11</v>
      </c>
      <c r="W74" s="15" t="str">
        <f>IF(W24=0,"-",_xlfn.RANK.EQ(W24,$C24:$BU24,0))</f>
        <v>-</v>
      </c>
      <c r="X74" s="15" t="str">
        <f>IF(X24=0,"-",_xlfn.RANK.EQ(X24,$C24:$BU24,0))</f>
        <v>-</v>
      </c>
      <c r="Y74" s="15" t="str">
        <f>IF(Y24=0,"-",_xlfn.RANK.EQ(Y24,$C24:$BU24,0))</f>
        <v>-</v>
      </c>
      <c r="Z74" s="15" t="str">
        <f>IF(Z24=0,"-",_xlfn.RANK.EQ(Z24,$C24:$BU24,0))</f>
        <v>-</v>
      </c>
      <c r="AA74" s="15" t="str">
        <f>IF(AA24=0,"-",_xlfn.RANK.EQ(AA24,$C24:$BU24,0))</f>
        <v>-</v>
      </c>
      <c r="AB74" s="15" t="str">
        <f>IF(AB24=0,"-",_xlfn.RANK.EQ(AB24,$C24:$BU24,0))</f>
        <v>-</v>
      </c>
      <c r="AC74" s="15" t="str">
        <f>IF(AC24=0,"-",_xlfn.RANK.EQ(AC24,$C24:$BU24,0))</f>
        <v>-</v>
      </c>
      <c r="AD74" s="15" t="str">
        <f>IF(AD24=0,"-",_xlfn.RANK.EQ(AD24,$C24:$BU24,0))</f>
        <v>-</v>
      </c>
      <c r="AE74" s="15" t="str">
        <f>IF(AE24=0,"-",_xlfn.RANK.EQ(AE24,$C24:$BU24,0))</f>
        <v>-</v>
      </c>
      <c r="AF74" s="15" t="str">
        <f>IF(AF24=0,"-",_xlfn.RANK.EQ(AF24,$C24:$BU24,0))</f>
        <v>-</v>
      </c>
      <c r="AG74" s="15" t="str">
        <f>IF(AG24=0,"-",_xlfn.RANK.EQ(AG24,$C24:$BU24,0))</f>
        <v>-</v>
      </c>
      <c r="AH74" s="15" t="str">
        <f>IF(AH24=0,"-",_xlfn.RANK.EQ(AH24,$C24:$BU24,0))</f>
        <v>-</v>
      </c>
      <c r="AI74" s="15" t="str">
        <f>IF(AI24=0,"-",_xlfn.RANK.EQ(AI24,$C24:$BU24,0))</f>
        <v>-</v>
      </c>
      <c r="AJ74" s="15" t="str">
        <f>IF(AJ24=0,"-",_xlfn.RANK.EQ(AJ24,$C24:$BU24,0))</f>
        <v>-</v>
      </c>
      <c r="AK74" s="15">
        <f>IF(AK24=0,"-",_xlfn.RANK.EQ(AK24,$C24:$BU24,0))</f>
        <v>3</v>
      </c>
      <c r="AL74" s="15" t="str">
        <f>IF(AL24=0,"-",_xlfn.RANK.EQ(AL24,$C24:$BU24,0))</f>
        <v>-</v>
      </c>
      <c r="AM74" s="15" t="str">
        <f>IF(AM24=0,"-",_xlfn.RANK.EQ(AM24,$C24:$BU24,0))</f>
        <v>-</v>
      </c>
      <c r="AN74" s="15" t="str">
        <f>IF(AN24=0,"-",_xlfn.RANK.EQ(AN24,$C24:$BU24,0))</f>
        <v>-</v>
      </c>
      <c r="AO74" s="15" t="str">
        <f>IF(AO24=0,"-",_xlfn.RANK.EQ(AO24,$C24:$BU24,0))</f>
        <v>-</v>
      </c>
      <c r="AP74" s="15" t="str">
        <f>IF(AP24=0,"-",_xlfn.RANK.EQ(AP24,$C24:$BU24,0))</f>
        <v>-</v>
      </c>
      <c r="AQ74" s="15" t="str">
        <f>IF(AQ24=0,"-",_xlfn.RANK.EQ(AQ24,$C24:$BU24,0))</f>
        <v>-</v>
      </c>
      <c r="AR74" s="15" t="str">
        <f>IF(AR24=0,"-",_xlfn.RANK.EQ(AR24,$C24:$BU24,0))</f>
        <v>-</v>
      </c>
      <c r="AS74" s="15" t="str">
        <f>IF(AS24=0,"-",_xlfn.RANK.EQ(AS24,$C24:$BU24,0))</f>
        <v>-</v>
      </c>
      <c r="AT74" s="15" t="str">
        <f>IF(AT24=0,"-",_xlfn.RANK.EQ(AT24,$C24:$BU24,0))</f>
        <v>-</v>
      </c>
      <c r="AU74" s="15" t="str">
        <f>IF(AU24=0,"-",_xlfn.RANK.EQ(AU24,$C24:$BU24,0))</f>
        <v>-</v>
      </c>
      <c r="AV74" s="15" t="str">
        <f>IF(AV24=0,"-",_xlfn.RANK.EQ(AV24,$C24:$BU24,0))</f>
        <v>-</v>
      </c>
      <c r="AW74" s="15" t="str">
        <f>IF(AW24=0,"-",_xlfn.RANK.EQ(AW24,$C24:$BU24,0))</f>
        <v>-</v>
      </c>
      <c r="AX74" s="15" t="str">
        <f>IF(AX24=0,"-",_xlfn.RANK.EQ(AX24,$C24:$BU24,0))</f>
        <v>-</v>
      </c>
      <c r="AY74" s="15" t="str">
        <f>IF(AY24=0,"-",_xlfn.RANK.EQ(AY24,$C24:$BU24,0))</f>
        <v>-</v>
      </c>
      <c r="AZ74" s="15" t="str">
        <f>IF(AZ24=0,"-",_xlfn.RANK.EQ(AZ24,$C24:$BU24,0))</f>
        <v>-</v>
      </c>
      <c r="BA74" s="15" t="str">
        <f>IF(BA24=0,"-",_xlfn.RANK.EQ(BA24,$C24:$BU24,0))</f>
        <v>-</v>
      </c>
      <c r="BB74" s="15" t="str">
        <f>IF(BB24=0,"-",_xlfn.RANK.EQ(BB24,$C24:$BU24,0))</f>
        <v>-</v>
      </c>
      <c r="BC74" s="15" t="str">
        <f>IF(BC24=0,"-",_xlfn.RANK.EQ(BC24,$C24:$BU24,0))</f>
        <v>-</v>
      </c>
      <c r="BD74" s="15" t="str">
        <f>IF(BD24=0,"-",_xlfn.RANK.EQ(BD24,$C24:$BU24,0))</f>
        <v>-</v>
      </c>
      <c r="BE74" s="15" t="str">
        <f>IF(BE24=0,"-",_xlfn.RANK.EQ(BE24,$C24:$BU24,0))</f>
        <v>-</v>
      </c>
      <c r="BF74" s="15" t="str">
        <f>IF(BF24=0,"-",_xlfn.RANK.EQ(BF24,$C24:$BU24,0))</f>
        <v>-</v>
      </c>
      <c r="BG74" s="15" t="str">
        <f>IF(BG24=0,"-",_xlfn.RANK.EQ(BG24,$C24:$BU24,0))</f>
        <v>-</v>
      </c>
      <c r="BH74" s="15" t="str">
        <f>IF(BH24=0,"-",_xlfn.RANK.EQ(BH24,$C24:$BU24,0))</f>
        <v>-</v>
      </c>
      <c r="BI74" s="15" t="str">
        <f>IF(BI24=0,"-",_xlfn.RANK.EQ(BI24,$C24:$BU24,0))</f>
        <v>-</v>
      </c>
      <c r="BJ74" s="15" t="str">
        <f>IF(BJ24=0,"-",_xlfn.RANK.EQ(BJ24,$C24:$BU24,0))</f>
        <v>-</v>
      </c>
      <c r="BK74" s="15" t="str">
        <f>IF(BK24=0,"-",_xlfn.RANK.EQ(BK24,$C24:$BU24,0))</f>
        <v>-</v>
      </c>
      <c r="BL74" s="15" t="str">
        <f>IF(BL24=0,"-",_xlfn.RANK.EQ(BL24,$C24:$BU24,0))</f>
        <v>-</v>
      </c>
      <c r="BM74" s="15" t="str">
        <f>IF(BM24=0,"-",_xlfn.RANK.EQ(BM24,$C24:$BU24,0))</f>
        <v>-</v>
      </c>
      <c r="BN74" s="15" t="str">
        <f>IF(BN24=0,"-",_xlfn.RANK.EQ(BN24,$C24:$BU24,0))</f>
        <v>-</v>
      </c>
      <c r="BO74" s="15" t="str">
        <f>IF(BO24=0,"-",_xlfn.RANK.EQ(BO24,$C24:$BU24,0))</f>
        <v>-</v>
      </c>
      <c r="BP74" s="15" t="str">
        <f>IF(BP24=0,"-",_xlfn.RANK.EQ(BP24,$C24:$BU24,0))</f>
        <v>-</v>
      </c>
      <c r="BQ74" s="15" t="str">
        <f>IF(BQ24=0,"-",_xlfn.RANK.EQ(BQ24,$C24:$BU24,0))</f>
        <v>-</v>
      </c>
      <c r="BR74" s="15" t="str">
        <f>IF(BR24=0,"-",_xlfn.RANK.EQ(BR24,$C24:$BU24,0))</f>
        <v>-</v>
      </c>
      <c r="BS74" s="15" t="str">
        <f>IF(BS24=0,"-",_xlfn.RANK.EQ(BS24,$C24:$BU24,0))</f>
        <v>-</v>
      </c>
      <c r="BT74" s="15" t="str">
        <f t="shared" ref="BT74:BU74" si="27">IF(BT24=0,"-",_xlfn.RANK.EQ(BT24,$C24:$BU24,0))</f>
        <v>-</v>
      </c>
      <c r="BU74" s="15" t="str">
        <f t="shared" si="27"/>
        <v>-</v>
      </c>
      <c r="BX74" s="15" t="str">
        <f>INDEX($C$2:$BU$2,MATCH(LARGE($C24:$BU24,1),$C24:$BU24,0))</f>
        <v>ウエルシア</v>
      </c>
      <c r="BY74" s="15" t="str">
        <f>INDEX($C$2:$BU$2,MATCH(LARGE($C24:$BU24,2),$C24:$BU24,0))</f>
        <v>ハック</v>
      </c>
      <c r="BZ74" s="15" t="str">
        <f>INDEX($C$2:$BU$2,MATCH(LARGE($C24:$BU24,3),$C24:$BU24,0))</f>
        <v>杏林堂</v>
      </c>
    </row>
    <row r="75" spans="1:78">
      <c r="A75" s="25" t="s">
        <v>22</v>
      </c>
      <c r="C75" s="15">
        <f>IF(C25=0,"-",_xlfn.RANK.EQ(C25,$C25:$BU25,0))</f>
        <v>16</v>
      </c>
      <c r="D75" s="15">
        <f>IF(D25=0,"-",_xlfn.RANK.EQ(D25,$C25:$BU25,0))</f>
        <v>9</v>
      </c>
      <c r="E75" s="15">
        <f>IF(E25=0,"-",_xlfn.RANK.EQ(E25,$C25:$BU25,0))</f>
        <v>4</v>
      </c>
      <c r="F75" s="15">
        <f>IF(F25=0,"-",_xlfn.RANK.EQ(F25,$C25:$BU25,0))</f>
        <v>12</v>
      </c>
      <c r="G75" s="15">
        <f>IF(G25=0,"-",_xlfn.RANK.EQ(G25,$C25:$BU25,0))</f>
        <v>7</v>
      </c>
      <c r="H75" s="15">
        <f>IF(H25=0,"-",_xlfn.RANK.EQ(H25,$C25:$BU25,0))</f>
        <v>1</v>
      </c>
      <c r="I75" s="15" t="str">
        <f>IF(I25=0,"-",_xlfn.RANK.EQ(I25,$C25:$BU25,0))</f>
        <v>-</v>
      </c>
      <c r="J75" s="15">
        <f>IF(J25=0,"-",_xlfn.RANK.EQ(J25,$C25:$BU25,0))</f>
        <v>6</v>
      </c>
      <c r="K75" s="15">
        <f>IF(K25=0,"-",_xlfn.RANK.EQ(K25,$C25:$BU25,0))</f>
        <v>14</v>
      </c>
      <c r="L75" s="15" t="str">
        <f>IF(L25=0,"-",_xlfn.RANK.EQ(L25,$C25:$BU25,0))</f>
        <v>-</v>
      </c>
      <c r="M75" s="15" t="str">
        <f>IF(M25=0,"-",_xlfn.RANK.EQ(M25,$C25:$BU25,0))</f>
        <v>-</v>
      </c>
      <c r="N75" s="15">
        <f>IF(N25=0,"-",_xlfn.RANK.EQ(N25,$C25:$BU25,0))</f>
        <v>12</v>
      </c>
      <c r="O75" s="15">
        <f>IF(O25=0,"-",_xlfn.RANK.EQ(O25,$C25:$BU25,0))</f>
        <v>2</v>
      </c>
      <c r="P75" s="15">
        <f>IF(P25=0,"-",_xlfn.RANK.EQ(P25,$C25:$BU25,0))</f>
        <v>18</v>
      </c>
      <c r="Q75" s="15" t="str">
        <f>IF(Q25=0,"-",_xlfn.RANK.EQ(Q25,$C25:$BU25,0))</f>
        <v>-</v>
      </c>
      <c r="R75" s="15" t="str">
        <f>IF(R25=0,"-",_xlfn.RANK.EQ(R25,$C25:$BU25,0))</f>
        <v>-</v>
      </c>
      <c r="S75" s="15" t="str">
        <f>IF(S25=0,"-",_xlfn.RANK.EQ(S25,$C25:$BU25,0))</f>
        <v>-</v>
      </c>
      <c r="T75" s="15">
        <f>IF(T25=0,"-",_xlfn.RANK.EQ(T25,$C25:$BU25,0))</f>
        <v>19</v>
      </c>
      <c r="U75" s="15" t="str">
        <f>IF(U25=0,"-",_xlfn.RANK.EQ(U25,$C25:$BU25,0))</f>
        <v>-</v>
      </c>
      <c r="V75" s="15">
        <f>IF(V25=0,"-",_xlfn.RANK.EQ(V25,$C25:$BU25,0))</f>
        <v>17</v>
      </c>
      <c r="W75" s="15" t="str">
        <f>IF(W25=0,"-",_xlfn.RANK.EQ(W25,$C25:$BU25,0))</f>
        <v>-</v>
      </c>
      <c r="X75" s="15">
        <f>IF(X25=0,"-",_xlfn.RANK.EQ(X25,$C25:$BU25,0))</f>
        <v>10</v>
      </c>
      <c r="Y75" s="15" t="str">
        <f>IF(Y25=0,"-",_xlfn.RANK.EQ(Y25,$C25:$BU25,0))</f>
        <v>-</v>
      </c>
      <c r="Z75" s="15" t="str">
        <f>IF(Z25=0,"-",_xlfn.RANK.EQ(Z25,$C25:$BU25,0))</f>
        <v>-</v>
      </c>
      <c r="AA75" s="15" t="str">
        <f>IF(AA25=0,"-",_xlfn.RANK.EQ(AA25,$C25:$BU25,0))</f>
        <v>-</v>
      </c>
      <c r="AB75" s="15" t="str">
        <f>IF(AB25=0,"-",_xlfn.RANK.EQ(AB25,$C25:$BU25,0))</f>
        <v>-</v>
      </c>
      <c r="AC75" s="15">
        <f>IF(AC25=0,"-",_xlfn.RANK.EQ(AC25,$C25:$BU25,0))</f>
        <v>3</v>
      </c>
      <c r="AD75" s="15" t="str">
        <f>IF(AD25=0,"-",_xlfn.RANK.EQ(AD25,$C25:$BU25,0))</f>
        <v>-</v>
      </c>
      <c r="AE75" s="15" t="str">
        <f>IF(AE25=0,"-",_xlfn.RANK.EQ(AE25,$C25:$BU25,0))</f>
        <v>-</v>
      </c>
      <c r="AF75" s="15" t="str">
        <f>IF(AF25=0,"-",_xlfn.RANK.EQ(AF25,$C25:$BU25,0))</f>
        <v>-</v>
      </c>
      <c r="AG75" s="15" t="str">
        <f>IF(AG25=0,"-",_xlfn.RANK.EQ(AG25,$C25:$BU25,0))</f>
        <v>-</v>
      </c>
      <c r="AH75" s="15" t="str">
        <f>IF(AH25=0,"-",_xlfn.RANK.EQ(AH25,$C25:$BU25,0))</f>
        <v>-</v>
      </c>
      <c r="AI75" s="15" t="str">
        <f>IF(AI25=0,"-",_xlfn.RANK.EQ(AI25,$C25:$BU25,0))</f>
        <v>-</v>
      </c>
      <c r="AJ75" s="15" t="str">
        <f>IF(AJ25=0,"-",_xlfn.RANK.EQ(AJ25,$C25:$BU25,0))</f>
        <v>-</v>
      </c>
      <c r="AK75" s="15" t="str">
        <f>IF(AK25=0,"-",_xlfn.RANK.EQ(AK25,$C25:$BU25,0))</f>
        <v>-</v>
      </c>
      <c r="AL75" s="15" t="str">
        <f>IF(AL25=0,"-",_xlfn.RANK.EQ(AL25,$C25:$BU25,0))</f>
        <v>-</v>
      </c>
      <c r="AM75" s="15">
        <f>IF(AM25=0,"-",_xlfn.RANK.EQ(AM25,$C25:$BU25,0))</f>
        <v>15</v>
      </c>
      <c r="AN75" s="15" t="str">
        <f>IF(AN25=0,"-",_xlfn.RANK.EQ(AN25,$C25:$BU25,0))</f>
        <v>-</v>
      </c>
      <c r="AO75" s="15" t="str">
        <f>IF(AO25=0,"-",_xlfn.RANK.EQ(AO25,$C25:$BU25,0))</f>
        <v>-</v>
      </c>
      <c r="AP75" s="15">
        <f>IF(AP25=0,"-",_xlfn.RANK.EQ(AP25,$C25:$BU25,0))</f>
        <v>5</v>
      </c>
      <c r="AQ75" s="15" t="str">
        <f>IF(AQ25=0,"-",_xlfn.RANK.EQ(AQ25,$C25:$BU25,0))</f>
        <v>-</v>
      </c>
      <c r="AR75" s="15" t="str">
        <f>IF(AR25=0,"-",_xlfn.RANK.EQ(AR25,$C25:$BU25,0))</f>
        <v>-</v>
      </c>
      <c r="AS75" s="15" t="str">
        <f>IF(AS25=0,"-",_xlfn.RANK.EQ(AS25,$C25:$BU25,0))</f>
        <v>-</v>
      </c>
      <c r="AT75" s="15" t="str">
        <f>IF(AT25=0,"-",_xlfn.RANK.EQ(AT25,$C25:$BU25,0))</f>
        <v>-</v>
      </c>
      <c r="AU75" s="15" t="str">
        <f>IF(AU25=0,"-",_xlfn.RANK.EQ(AU25,$C25:$BU25,0))</f>
        <v>-</v>
      </c>
      <c r="AV75" s="15" t="str">
        <f>IF(AV25=0,"-",_xlfn.RANK.EQ(AV25,$C25:$BU25,0))</f>
        <v>-</v>
      </c>
      <c r="AW75" s="15" t="str">
        <f>IF(AW25=0,"-",_xlfn.RANK.EQ(AW25,$C25:$BU25,0))</f>
        <v>-</v>
      </c>
      <c r="AX75" s="15" t="str">
        <f>IF(AX25=0,"-",_xlfn.RANK.EQ(AX25,$C25:$BU25,0))</f>
        <v>-</v>
      </c>
      <c r="AY75" s="15">
        <f>IF(AY25=0,"-",_xlfn.RANK.EQ(AY25,$C25:$BU25,0))</f>
        <v>7</v>
      </c>
      <c r="AZ75" s="15" t="str">
        <f>IF(AZ25=0,"-",_xlfn.RANK.EQ(AZ25,$C25:$BU25,0))</f>
        <v>-</v>
      </c>
      <c r="BA75" s="15" t="str">
        <f>IF(BA25=0,"-",_xlfn.RANK.EQ(BA25,$C25:$BU25,0))</f>
        <v>-</v>
      </c>
      <c r="BB75" s="15" t="str">
        <f>IF(BB25=0,"-",_xlfn.RANK.EQ(BB25,$C25:$BU25,0))</f>
        <v>-</v>
      </c>
      <c r="BC75" s="15" t="str">
        <f>IF(BC25=0,"-",_xlfn.RANK.EQ(BC25,$C25:$BU25,0))</f>
        <v>-</v>
      </c>
      <c r="BD75" s="15" t="str">
        <f>IF(BD25=0,"-",_xlfn.RANK.EQ(BD25,$C25:$BU25,0))</f>
        <v>-</v>
      </c>
      <c r="BE75" s="15" t="str">
        <f>IF(BE25=0,"-",_xlfn.RANK.EQ(BE25,$C25:$BU25,0))</f>
        <v>-</v>
      </c>
      <c r="BF75" s="15" t="str">
        <f>IF(BF25=0,"-",_xlfn.RANK.EQ(BF25,$C25:$BU25,0))</f>
        <v>-</v>
      </c>
      <c r="BG75" s="15" t="str">
        <f>IF(BG25=0,"-",_xlfn.RANK.EQ(BG25,$C25:$BU25,0))</f>
        <v>-</v>
      </c>
      <c r="BH75" s="15" t="str">
        <f>IF(BH25=0,"-",_xlfn.RANK.EQ(BH25,$C25:$BU25,0))</f>
        <v>-</v>
      </c>
      <c r="BI75" s="15">
        <f>IF(BI25=0,"-",_xlfn.RANK.EQ(BI25,$C25:$BU25,0))</f>
        <v>11</v>
      </c>
      <c r="BJ75" s="15" t="str">
        <f>IF(BJ25=0,"-",_xlfn.RANK.EQ(BJ25,$C25:$BU25,0))</f>
        <v>-</v>
      </c>
      <c r="BK75" s="15" t="str">
        <f>IF(BK25=0,"-",_xlfn.RANK.EQ(BK25,$C25:$BU25,0))</f>
        <v>-</v>
      </c>
      <c r="BL75" s="15" t="str">
        <f>IF(BL25=0,"-",_xlfn.RANK.EQ(BL25,$C25:$BU25,0))</f>
        <v>-</v>
      </c>
      <c r="BM75" s="15" t="str">
        <f>IF(BM25=0,"-",_xlfn.RANK.EQ(BM25,$C25:$BU25,0))</f>
        <v>-</v>
      </c>
      <c r="BN75" s="15" t="str">
        <f>IF(BN25=0,"-",_xlfn.RANK.EQ(BN25,$C25:$BU25,0))</f>
        <v>-</v>
      </c>
      <c r="BO75" s="15" t="str">
        <f>IF(BO25=0,"-",_xlfn.RANK.EQ(BO25,$C25:$BU25,0))</f>
        <v>-</v>
      </c>
      <c r="BP75" s="15" t="str">
        <f>IF(BP25=0,"-",_xlfn.RANK.EQ(BP25,$C25:$BU25,0))</f>
        <v>-</v>
      </c>
      <c r="BQ75" s="15" t="str">
        <f>IF(BQ25=0,"-",_xlfn.RANK.EQ(BQ25,$C25:$BU25,0))</f>
        <v>-</v>
      </c>
      <c r="BR75" s="15" t="str">
        <f>IF(BR25=0,"-",_xlfn.RANK.EQ(BR25,$C25:$BU25,0))</f>
        <v>-</v>
      </c>
      <c r="BS75" s="15" t="str">
        <f>IF(BS25=0,"-",_xlfn.RANK.EQ(BS25,$C25:$BU25,0))</f>
        <v>-</v>
      </c>
      <c r="BT75" s="15" t="str">
        <f t="shared" ref="BT75:BU75" si="28">IF(BT25=0,"-",_xlfn.RANK.EQ(BT25,$C25:$BU25,0))</f>
        <v>-</v>
      </c>
      <c r="BU75" s="15" t="str">
        <f t="shared" si="28"/>
        <v>-</v>
      </c>
      <c r="BX75" s="15" t="str">
        <f>INDEX($C$2:$BU$2,MATCH(LARGE($C25:$BU25,1),$C25:$BU25,0))</f>
        <v>スギHD</v>
      </c>
      <c r="BY75" s="15" t="str">
        <f>INDEX($C$2:$BU$2,MATCH(LARGE($C25:$BU25,2),$C25:$BU25,0))</f>
        <v>Vドラッグ</v>
      </c>
      <c r="BZ75" s="15" t="str">
        <f>INDEX($C$2:$BU$2,MATCH(LARGE($C25:$BU25,3),$C25:$BU25,0))</f>
        <v>スギヤマ</v>
      </c>
    </row>
    <row r="76" spans="1:78">
      <c r="A76" s="25" t="s">
        <v>23</v>
      </c>
      <c r="C76" s="15" t="str">
        <f>IF(C26=0,"-",_xlfn.RANK.EQ(C26,$C26:$BU26,0))</f>
        <v>-</v>
      </c>
      <c r="D76" s="15">
        <f>IF(D26=0,"-",_xlfn.RANK.EQ(D26,$C26:$BU26,0))</f>
        <v>10</v>
      </c>
      <c r="E76" s="15">
        <f>IF(E26=0,"-",_xlfn.RANK.EQ(E26,$C26:$BU26,0))</f>
        <v>1</v>
      </c>
      <c r="F76" s="15">
        <f>IF(F26=0,"-",_xlfn.RANK.EQ(F26,$C26:$BU26,0))</f>
        <v>5</v>
      </c>
      <c r="G76" s="15">
        <f>IF(G26=0,"-",_xlfn.RANK.EQ(G26,$C26:$BU26,0))</f>
        <v>3</v>
      </c>
      <c r="H76" s="15">
        <f>IF(H26=0,"-",_xlfn.RANK.EQ(H26,$C26:$BU26,0))</f>
        <v>2</v>
      </c>
      <c r="I76" s="15" t="str">
        <f>IF(I26=0,"-",_xlfn.RANK.EQ(I26,$C26:$BU26,0))</f>
        <v>-</v>
      </c>
      <c r="J76" s="15">
        <f>IF(J26=0,"-",_xlfn.RANK.EQ(J26,$C26:$BU26,0))</f>
        <v>8</v>
      </c>
      <c r="K76" s="15" t="str">
        <f>IF(K26=0,"-",_xlfn.RANK.EQ(K26,$C26:$BU26,0))</f>
        <v>-</v>
      </c>
      <c r="L76" s="15">
        <f>IF(L26=0,"-",_xlfn.RANK.EQ(L26,$C26:$BU26,0))</f>
        <v>4</v>
      </c>
      <c r="M76" s="15" t="str">
        <f>IF(M26=0,"-",_xlfn.RANK.EQ(M26,$C26:$BU26,0))</f>
        <v>-</v>
      </c>
      <c r="N76" s="15">
        <f>IF(N26=0,"-",_xlfn.RANK.EQ(N26,$C26:$BU26,0))</f>
        <v>10</v>
      </c>
      <c r="O76" s="15">
        <f>IF(O26=0,"-",_xlfn.RANK.EQ(O26,$C26:$BU26,0))</f>
        <v>6</v>
      </c>
      <c r="P76" s="15">
        <f>IF(P26=0,"-",_xlfn.RANK.EQ(P26,$C26:$BU26,0))</f>
        <v>6</v>
      </c>
      <c r="Q76" s="15" t="str">
        <f>IF(Q26=0,"-",_xlfn.RANK.EQ(Q26,$C26:$BU26,0))</f>
        <v>-</v>
      </c>
      <c r="R76" s="15" t="str">
        <f>IF(R26=0,"-",_xlfn.RANK.EQ(R26,$C26:$BU26,0))</f>
        <v>-</v>
      </c>
      <c r="S76" s="15" t="str">
        <f>IF(S26=0,"-",_xlfn.RANK.EQ(S26,$C26:$BU26,0))</f>
        <v>-</v>
      </c>
      <c r="T76" s="15" t="str">
        <f>IF(T26=0,"-",_xlfn.RANK.EQ(T26,$C26:$BU26,0))</f>
        <v>-</v>
      </c>
      <c r="U76" s="15" t="str">
        <f>IF(U26=0,"-",_xlfn.RANK.EQ(U26,$C26:$BU26,0))</f>
        <v>-</v>
      </c>
      <c r="V76" s="15">
        <f>IF(V26=0,"-",_xlfn.RANK.EQ(V26,$C26:$BU26,0))</f>
        <v>12</v>
      </c>
      <c r="W76" s="15" t="str">
        <f>IF(W26=0,"-",_xlfn.RANK.EQ(W26,$C26:$BU26,0))</f>
        <v>-</v>
      </c>
      <c r="X76" s="15" t="str">
        <f>IF(X26=0,"-",_xlfn.RANK.EQ(X26,$C26:$BU26,0))</f>
        <v>-</v>
      </c>
      <c r="Y76" s="15" t="str">
        <f>IF(Y26=0,"-",_xlfn.RANK.EQ(Y26,$C26:$BU26,0))</f>
        <v>-</v>
      </c>
      <c r="Z76" s="15" t="str">
        <f>IF(Z26=0,"-",_xlfn.RANK.EQ(Z26,$C26:$BU26,0))</f>
        <v>-</v>
      </c>
      <c r="AA76" s="15" t="str">
        <f>IF(AA26=0,"-",_xlfn.RANK.EQ(AA26,$C26:$BU26,0))</f>
        <v>-</v>
      </c>
      <c r="AB76" s="15" t="str">
        <f>IF(AB26=0,"-",_xlfn.RANK.EQ(AB26,$C26:$BU26,0))</f>
        <v>-</v>
      </c>
      <c r="AC76" s="15">
        <f>IF(AC26=0,"-",_xlfn.RANK.EQ(AC26,$C26:$BU26,0))</f>
        <v>8</v>
      </c>
      <c r="AD76" s="15" t="str">
        <f>IF(AD26=0,"-",_xlfn.RANK.EQ(AD26,$C26:$BU26,0))</f>
        <v>-</v>
      </c>
      <c r="AE76" s="15" t="str">
        <f>IF(AE26=0,"-",_xlfn.RANK.EQ(AE26,$C26:$BU26,0))</f>
        <v>-</v>
      </c>
      <c r="AF76" s="15" t="str">
        <f>IF(AF26=0,"-",_xlfn.RANK.EQ(AF26,$C26:$BU26,0))</f>
        <v>-</v>
      </c>
      <c r="AG76" s="15" t="str">
        <f>IF(AG26=0,"-",_xlfn.RANK.EQ(AG26,$C26:$BU26,0))</f>
        <v>-</v>
      </c>
      <c r="AH76" s="15" t="str">
        <f>IF(AH26=0,"-",_xlfn.RANK.EQ(AH26,$C26:$BU26,0))</f>
        <v>-</v>
      </c>
      <c r="AI76" s="15" t="str">
        <f>IF(AI26=0,"-",_xlfn.RANK.EQ(AI26,$C26:$BU26,0))</f>
        <v>-</v>
      </c>
      <c r="AJ76" s="15" t="str">
        <f>IF(AJ26=0,"-",_xlfn.RANK.EQ(AJ26,$C26:$BU26,0))</f>
        <v>-</v>
      </c>
      <c r="AK76" s="15" t="str">
        <f>IF(AK26=0,"-",_xlfn.RANK.EQ(AK26,$C26:$BU26,0))</f>
        <v>-</v>
      </c>
      <c r="AL76" s="15" t="str">
        <f>IF(AL26=0,"-",_xlfn.RANK.EQ(AL26,$C26:$BU26,0))</f>
        <v>-</v>
      </c>
      <c r="AM76" s="15" t="str">
        <f>IF(AM26=0,"-",_xlfn.RANK.EQ(AM26,$C26:$BU26,0))</f>
        <v>-</v>
      </c>
      <c r="AN76" s="15" t="str">
        <f>IF(AN26=0,"-",_xlfn.RANK.EQ(AN26,$C26:$BU26,0))</f>
        <v>-</v>
      </c>
      <c r="AO76" s="15" t="str">
        <f>IF(AO26=0,"-",_xlfn.RANK.EQ(AO26,$C26:$BU26,0))</f>
        <v>-</v>
      </c>
      <c r="AP76" s="15" t="str">
        <f>IF(AP26=0,"-",_xlfn.RANK.EQ(AP26,$C26:$BU26,0))</f>
        <v>-</v>
      </c>
      <c r="AQ76" s="15" t="str">
        <f>IF(AQ26=0,"-",_xlfn.RANK.EQ(AQ26,$C26:$BU26,0))</f>
        <v>-</v>
      </c>
      <c r="AR76" s="15" t="str">
        <f>IF(AR26=0,"-",_xlfn.RANK.EQ(AR26,$C26:$BU26,0))</f>
        <v>-</v>
      </c>
      <c r="AS76" s="15" t="str">
        <f>IF(AS26=0,"-",_xlfn.RANK.EQ(AS26,$C26:$BU26,0))</f>
        <v>-</v>
      </c>
      <c r="AT76" s="15" t="str">
        <f>IF(AT26=0,"-",_xlfn.RANK.EQ(AT26,$C26:$BU26,0))</f>
        <v>-</v>
      </c>
      <c r="AU76" s="15" t="str">
        <f>IF(AU26=0,"-",_xlfn.RANK.EQ(AU26,$C26:$BU26,0))</f>
        <v>-</v>
      </c>
      <c r="AV76" s="15" t="str">
        <f>IF(AV26=0,"-",_xlfn.RANK.EQ(AV26,$C26:$BU26,0))</f>
        <v>-</v>
      </c>
      <c r="AW76" s="15" t="str">
        <f>IF(AW26=0,"-",_xlfn.RANK.EQ(AW26,$C26:$BU26,0))</f>
        <v>-</v>
      </c>
      <c r="AX76" s="15" t="str">
        <f>IF(AX26=0,"-",_xlfn.RANK.EQ(AX26,$C26:$BU26,0))</f>
        <v>-</v>
      </c>
      <c r="AY76" s="15" t="str">
        <f>IF(AY26=0,"-",_xlfn.RANK.EQ(AY26,$C26:$BU26,0))</f>
        <v>-</v>
      </c>
      <c r="AZ76" s="15" t="str">
        <f>IF(AZ26=0,"-",_xlfn.RANK.EQ(AZ26,$C26:$BU26,0))</f>
        <v>-</v>
      </c>
      <c r="BA76" s="15" t="str">
        <f>IF(BA26=0,"-",_xlfn.RANK.EQ(BA26,$C26:$BU26,0))</f>
        <v>-</v>
      </c>
      <c r="BB76" s="15" t="str">
        <f>IF(BB26=0,"-",_xlfn.RANK.EQ(BB26,$C26:$BU26,0))</f>
        <v>-</v>
      </c>
      <c r="BC76" s="15" t="str">
        <f>IF(BC26=0,"-",_xlfn.RANK.EQ(BC26,$C26:$BU26,0))</f>
        <v>-</v>
      </c>
      <c r="BD76" s="15" t="str">
        <f>IF(BD26=0,"-",_xlfn.RANK.EQ(BD26,$C26:$BU26,0))</f>
        <v>-</v>
      </c>
      <c r="BE76" s="15" t="str">
        <f>IF(BE26=0,"-",_xlfn.RANK.EQ(BE26,$C26:$BU26,0))</f>
        <v>-</v>
      </c>
      <c r="BF76" s="15" t="str">
        <f>IF(BF26=0,"-",_xlfn.RANK.EQ(BF26,$C26:$BU26,0))</f>
        <v>-</v>
      </c>
      <c r="BG76" s="15" t="str">
        <f>IF(BG26=0,"-",_xlfn.RANK.EQ(BG26,$C26:$BU26,0))</f>
        <v>-</v>
      </c>
      <c r="BH76" s="15" t="str">
        <f>IF(BH26=0,"-",_xlfn.RANK.EQ(BH26,$C26:$BU26,0))</f>
        <v>-</v>
      </c>
      <c r="BI76" s="15" t="str">
        <f>IF(BI26=0,"-",_xlfn.RANK.EQ(BI26,$C26:$BU26,0))</f>
        <v>-</v>
      </c>
      <c r="BJ76" s="15" t="str">
        <f>IF(BJ26=0,"-",_xlfn.RANK.EQ(BJ26,$C26:$BU26,0))</f>
        <v>-</v>
      </c>
      <c r="BK76" s="15" t="str">
        <f>IF(BK26=0,"-",_xlfn.RANK.EQ(BK26,$C26:$BU26,0))</f>
        <v>-</v>
      </c>
      <c r="BL76" s="15" t="str">
        <f>IF(BL26=0,"-",_xlfn.RANK.EQ(BL26,$C26:$BU26,0))</f>
        <v>-</v>
      </c>
      <c r="BM76" s="15" t="str">
        <f>IF(BM26=0,"-",_xlfn.RANK.EQ(BM26,$C26:$BU26,0))</f>
        <v>-</v>
      </c>
      <c r="BN76" s="15" t="str">
        <f>IF(BN26=0,"-",_xlfn.RANK.EQ(BN26,$C26:$BU26,0))</f>
        <v>-</v>
      </c>
      <c r="BO76" s="15" t="str">
        <f>IF(BO26=0,"-",_xlfn.RANK.EQ(BO26,$C26:$BU26,0))</f>
        <v>-</v>
      </c>
      <c r="BP76" s="15" t="str">
        <f>IF(BP26=0,"-",_xlfn.RANK.EQ(BP26,$C26:$BU26,0))</f>
        <v>-</v>
      </c>
      <c r="BQ76" s="15" t="str">
        <f>IF(BQ26=0,"-",_xlfn.RANK.EQ(BQ26,$C26:$BU26,0))</f>
        <v>-</v>
      </c>
      <c r="BR76" s="15" t="str">
        <f>IF(BR26=0,"-",_xlfn.RANK.EQ(BR26,$C26:$BU26,0))</f>
        <v>-</v>
      </c>
      <c r="BS76" s="15" t="str">
        <f>IF(BS26=0,"-",_xlfn.RANK.EQ(BS26,$C26:$BU26,0))</f>
        <v>-</v>
      </c>
      <c r="BT76" s="15" t="str">
        <f t="shared" ref="BT76:BU76" si="29">IF(BT26=0,"-",_xlfn.RANK.EQ(BT26,$C26:$BU26,0))</f>
        <v>-</v>
      </c>
      <c r="BU76" s="15" t="str">
        <f t="shared" si="29"/>
        <v>-</v>
      </c>
      <c r="BX76" s="15" t="str">
        <f>INDEX($C$2:$BU$2,MATCH(LARGE($C26:$BU26,1),$C26:$BU26,0))</f>
        <v>ココカラファイン</v>
      </c>
      <c r="BY76" s="15" t="str">
        <f>INDEX($C$2:$BU$2,MATCH(LARGE($C26:$BU26,2),$C26:$BU26,0))</f>
        <v>スギHD</v>
      </c>
      <c r="BZ76" s="15" t="str">
        <f>INDEX($C$2:$BU$2,MATCH(LARGE($C26:$BU26,3),$C26:$BU26,0))</f>
        <v>富士薬品</v>
      </c>
    </row>
    <row r="77" spans="1:78">
      <c r="A77" s="25" t="s">
        <v>24</v>
      </c>
      <c r="C77" s="15">
        <f>IF(C27=0,"-",_xlfn.RANK.EQ(C27,$C27:$BU27,0))</f>
        <v>6</v>
      </c>
      <c r="D77" s="15">
        <f>IF(D27=0,"-",_xlfn.RANK.EQ(D27,$C27:$BU27,0))</f>
        <v>9</v>
      </c>
      <c r="E77" s="15">
        <f>IF(E27=0,"-",_xlfn.RANK.EQ(E27,$C27:$BU27,0))</f>
        <v>4</v>
      </c>
      <c r="F77" s="15">
        <f>IF(F27=0,"-",_xlfn.RANK.EQ(F27,$C27:$BU27,0))</f>
        <v>5</v>
      </c>
      <c r="G77" s="15">
        <f>IF(G27=0,"-",_xlfn.RANK.EQ(G27,$C27:$BU27,0))</f>
        <v>1</v>
      </c>
      <c r="H77" s="15">
        <f>IF(H27=0,"-",_xlfn.RANK.EQ(H27,$C27:$BU27,0))</f>
        <v>2</v>
      </c>
      <c r="I77" s="15" t="str">
        <f>IF(I27=0,"-",_xlfn.RANK.EQ(I27,$C27:$BU27,0))</f>
        <v>-</v>
      </c>
      <c r="J77" s="15">
        <f>IF(J27=0,"-",_xlfn.RANK.EQ(J27,$C27:$BU27,0))</f>
        <v>7</v>
      </c>
      <c r="K77" s="15" t="str">
        <f>IF(K27=0,"-",_xlfn.RANK.EQ(K27,$C27:$BU27,0))</f>
        <v>-</v>
      </c>
      <c r="L77" s="15">
        <f>IF(L27=0,"-",_xlfn.RANK.EQ(L27,$C27:$BU27,0))</f>
        <v>3</v>
      </c>
      <c r="M77" s="15" t="str">
        <f>IF(M27=0,"-",_xlfn.RANK.EQ(M27,$C27:$BU27,0))</f>
        <v>-</v>
      </c>
      <c r="N77" s="15" t="str">
        <f>IF(N27=0,"-",_xlfn.RANK.EQ(N27,$C27:$BU27,0))</f>
        <v>-</v>
      </c>
      <c r="O77" s="15">
        <f>IF(O27=0,"-",_xlfn.RANK.EQ(O27,$C27:$BU27,0))</f>
        <v>10</v>
      </c>
      <c r="P77" s="15">
        <f>IF(P27=0,"-",_xlfn.RANK.EQ(P27,$C27:$BU27,0))</f>
        <v>8</v>
      </c>
      <c r="Q77" s="15" t="str">
        <f>IF(Q27=0,"-",_xlfn.RANK.EQ(Q27,$C27:$BU27,0))</f>
        <v>-</v>
      </c>
      <c r="R77" s="15" t="str">
        <f>IF(R27=0,"-",_xlfn.RANK.EQ(R27,$C27:$BU27,0))</f>
        <v>-</v>
      </c>
      <c r="S77" s="15" t="str">
        <f>IF(S27=0,"-",_xlfn.RANK.EQ(S27,$C27:$BU27,0))</f>
        <v>-</v>
      </c>
      <c r="T77" s="15" t="str">
        <f>IF(T27=0,"-",_xlfn.RANK.EQ(T27,$C27:$BU27,0))</f>
        <v>-</v>
      </c>
      <c r="U77" s="15" t="str">
        <f>IF(U27=0,"-",_xlfn.RANK.EQ(U27,$C27:$BU27,0))</f>
        <v>-</v>
      </c>
      <c r="V77" s="15" t="str">
        <f>IF(V27=0,"-",_xlfn.RANK.EQ(V27,$C27:$BU27,0))</f>
        <v>-</v>
      </c>
      <c r="W77" s="15" t="str">
        <f>IF(W27=0,"-",_xlfn.RANK.EQ(W27,$C27:$BU27,0))</f>
        <v>-</v>
      </c>
      <c r="X77" s="15" t="str">
        <f>IF(X27=0,"-",_xlfn.RANK.EQ(X27,$C27:$BU27,0))</f>
        <v>-</v>
      </c>
      <c r="Y77" s="15" t="str">
        <f>IF(Y27=0,"-",_xlfn.RANK.EQ(Y27,$C27:$BU27,0))</f>
        <v>-</v>
      </c>
      <c r="Z77" s="15" t="str">
        <f>IF(Z27=0,"-",_xlfn.RANK.EQ(Z27,$C27:$BU27,0))</f>
        <v>-</v>
      </c>
      <c r="AA77" s="15" t="str">
        <f>IF(AA27=0,"-",_xlfn.RANK.EQ(AA27,$C27:$BU27,0))</f>
        <v>-</v>
      </c>
      <c r="AB77" s="15" t="str">
        <f>IF(AB27=0,"-",_xlfn.RANK.EQ(AB27,$C27:$BU27,0))</f>
        <v>-</v>
      </c>
      <c r="AC77" s="15" t="str">
        <f>IF(AC27=0,"-",_xlfn.RANK.EQ(AC27,$C27:$BU27,0))</f>
        <v>-</v>
      </c>
      <c r="AD77" s="15" t="str">
        <f>IF(AD27=0,"-",_xlfn.RANK.EQ(AD27,$C27:$BU27,0))</f>
        <v>-</v>
      </c>
      <c r="AE77" s="15" t="str">
        <f>IF(AE27=0,"-",_xlfn.RANK.EQ(AE27,$C27:$BU27,0))</f>
        <v>-</v>
      </c>
      <c r="AF77" s="15" t="str">
        <f>IF(AF27=0,"-",_xlfn.RANK.EQ(AF27,$C27:$BU27,0))</f>
        <v>-</v>
      </c>
      <c r="AG77" s="15" t="str">
        <f>IF(AG27=0,"-",_xlfn.RANK.EQ(AG27,$C27:$BU27,0))</f>
        <v>-</v>
      </c>
      <c r="AH77" s="15" t="str">
        <f>IF(AH27=0,"-",_xlfn.RANK.EQ(AH27,$C27:$BU27,0))</f>
        <v>-</v>
      </c>
      <c r="AI77" s="15" t="str">
        <f>IF(AI27=0,"-",_xlfn.RANK.EQ(AI27,$C27:$BU27,0))</f>
        <v>-</v>
      </c>
      <c r="AJ77" s="15" t="str">
        <f>IF(AJ27=0,"-",_xlfn.RANK.EQ(AJ27,$C27:$BU27,0))</f>
        <v>-</v>
      </c>
      <c r="AK77" s="15" t="str">
        <f>IF(AK27=0,"-",_xlfn.RANK.EQ(AK27,$C27:$BU27,0))</f>
        <v>-</v>
      </c>
      <c r="AL77" s="15" t="str">
        <f>IF(AL27=0,"-",_xlfn.RANK.EQ(AL27,$C27:$BU27,0))</f>
        <v>-</v>
      </c>
      <c r="AM77" s="15" t="str">
        <f>IF(AM27=0,"-",_xlfn.RANK.EQ(AM27,$C27:$BU27,0))</f>
        <v>-</v>
      </c>
      <c r="AN77" s="15" t="str">
        <f>IF(AN27=0,"-",_xlfn.RANK.EQ(AN27,$C27:$BU27,0))</f>
        <v>-</v>
      </c>
      <c r="AO77" s="15" t="str">
        <f>IF(AO27=0,"-",_xlfn.RANK.EQ(AO27,$C27:$BU27,0))</f>
        <v>-</v>
      </c>
      <c r="AP77" s="15" t="str">
        <f>IF(AP27=0,"-",_xlfn.RANK.EQ(AP27,$C27:$BU27,0))</f>
        <v>-</v>
      </c>
      <c r="AQ77" s="15" t="str">
        <f>IF(AQ27=0,"-",_xlfn.RANK.EQ(AQ27,$C27:$BU27,0))</f>
        <v>-</v>
      </c>
      <c r="AR77" s="15" t="str">
        <f>IF(AR27=0,"-",_xlfn.RANK.EQ(AR27,$C27:$BU27,0))</f>
        <v>-</v>
      </c>
      <c r="AS77" s="15" t="str">
        <f>IF(AS27=0,"-",_xlfn.RANK.EQ(AS27,$C27:$BU27,0))</f>
        <v>-</v>
      </c>
      <c r="AT77" s="15" t="str">
        <f>IF(AT27=0,"-",_xlfn.RANK.EQ(AT27,$C27:$BU27,0))</f>
        <v>-</v>
      </c>
      <c r="AU77" s="15">
        <f>IF(AU27=0,"-",_xlfn.RANK.EQ(AU27,$C27:$BU27,0))</f>
        <v>10</v>
      </c>
      <c r="AV77" s="15" t="str">
        <f>IF(AV27=0,"-",_xlfn.RANK.EQ(AV27,$C27:$BU27,0))</f>
        <v>-</v>
      </c>
      <c r="AW77" s="15" t="str">
        <f>IF(AW27=0,"-",_xlfn.RANK.EQ(AW27,$C27:$BU27,0))</f>
        <v>-</v>
      </c>
      <c r="AX77" s="15" t="str">
        <f>IF(AX27=0,"-",_xlfn.RANK.EQ(AX27,$C27:$BU27,0))</f>
        <v>-</v>
      </c>
      <c r="AY77" s="15" t="str">
        <f>IF(AY27=0,"-",_xlfn.RANK.EQ(AY27,$C27:$BU27,0))</f>
        <v>-</v>
      </c>
      <c r="AZ77" s="15" t="str">
        <f>IF(AZ27=0,"-",_xlfn.RANK.EQ(AZ27,$C27:$BU27,0))</f>
        <v>-</v>
      </c>
      <c r="BA77" s="15" t="str">
        <f>IF(BA27=0,"-",_xlfn.RANK.EQ(BA27,$C27:$BU27,0))</f>
        <v>-</v>
      </c>
      <c r="BB77" s="15" t="str">
        <f>IF(BB27=0,"-",_xlfn.RANK.EQ(BB27,$C27:$BU27,0))</f>
        <v>-</v>
      </c>
      <c r="BC77" s="15" t="str">
        <f>IF(BC27=0,"-",_xlfn.RANK.EQ(BC27,$C27:$BU27,0))</f>
        <v>-</v>
      </c>
      <c r="BD77" s="15" t="str">
        <f>IF(BD27=0,"-",_xlfn.RANK.EQ(BD27,$C27:$BU27,0))</f>
        <v>-</v>
      </c>
      <c r="BE77" s="15" t="str">
        <f>IF(BE27=0,"-",_xlfn.RANK.EQ(BE27,$C27:$BU27,0))</f>
        <v>-</v>
      </c>
      <c r="BF77" s="15" t="str">
        <f>IF(BF27=0,"-",_xlfn.RANK.EQ(BF27,$C27:$BU27,0))</f>
        <v>-</v>
      </c>
      <c r="BG77" s="15" t="str">
        <f>IF(BG27=0,"-",_xlfn.RANK.EQ(BG27,$C27:$BU27,0))</f>
        <v>-</v>
      </c>
      <c r="BH77" s="15" t="str">
        <f>IF(BH27=0,"-",_xlfn.RANK.EQ(BH27,$C27:$BU27,0))</f>
        <v>-</v>
      </c>
      <c r="BI77" s="15" t="str">
        <f>IF(BI27=0,"-",_xlfn.RANK.EQ(BI27,$C27:$BU27,0))</f>
        <v>-</v>
      </c>
      <c r="BJ77" s="15">
        <f>IF(BJ27=0,"-",_xlfn.RANK.EQ(BJ27,$C27:$BU27,0))</f>
        <v>10</v>
      </c>
      <c r="BK77" s="15" t="str">
        <f>IF(BK27=0,"-",_xlfn.RANK.EQ(BK27,$C27:$BU27,0))</f>
        <v>-</v>
      </c>
      <c r="BL77" s="15" t="str">
        <f>IF(BL27=0,"-",_xlfn.RANK.EQ(BL27,$C27:$BU27,0))</f>
        <v>-</v>
      </c>
      <c r="BM77" s="15" t="str">
        <f>IF(BM27=0,"-",_xlfn.RANK.EQ(BM27,$C27:$BU27,0))</f>
        <v>-</v>
      </c>
      <c r="BN77" s="15" t="str">
        <f>IF(BN27=0,"-",_xlfn.RANK.EQ(BN27,$C27:$BU27,0))</f>
        <v>-</v>
      </c>
      <c r="BO77" s="15" t="str">
        <f>IF(BO27=0,"-",_xlfn.RANK.EQ(BO27,$C27:$BU27,0))</f>
        <v>-</v>
      </c>
      <c r="BP77" s="15" t="str">
        <f>IF(BP27=0,"-",_xlfn.RANK.EQ(BP27,$C27:$BU27,0))</f>
        <v>-</v>
      </c>
      <c r="BQ77" s="15" t="str">
        <f>IF(BQ27=0,"-",_xlfn.RANK.EQ(BQ27,$C27:$BU27,0))</f>
        <v>-</v>
      </c>
      <c r="BR77" s="15" t="str">
        <f>IF(BR27=0,"-",_xlfn.RANK.EQ(BR27,$C27:$BU27,0))</f>
        <v>-</v>
      </c>
      <c r="BS77" s="15" t="str">
        <f>IF(BS27=0,"-",_xlfn.RANK.EQ(BS27,$C27:$BU27,0))</f>
        <v>-</v>
      </c>
      <c r="BT77" s="15" t="str">
        <f t="shared" ref="BT77:BU77" si="30">IF(BT27=0,"-",_xlfn.RANK.EQ(BT27,$C27:$BU27,0))</f>
        <v>-</v>
      </c>
      <c r="BU77" s="15" t="str">
        <f t="shared" si="30"/>
        <v>-</v>
      </c>
      <c r="BX77" s="15" t="str">
        <f>INDEX($C$2:$BU$2,MATCH(LARGE($C27:$BU27,1),$C27:$BU27,0))</f>
        <v>富士薬品</v>
      </c>
      <c r="BY77" s="15" t="str">
        <f>INDEX($C$2:$BU$2,MATCH(LARGE($C27:$BU27,2),$C27:$BU27,0))</f>
        <v>スギHD</v>
      </c>
      <c r="BZ77" s="15" t="str">
        <f>INDEX($C$2:$BU$2,MATCH(LARGE($C27:$BU27,3),$C27:$BU27,0))</f>
        <v>キリン堂</v>
      </c>
    </row>
    <row r="78" spans="1:78">
      <c r="A78" s="25" t="s">
        <v>25</v>
      </c>
      <c r="C78" s="15" t="str">
        <f>IF(C28=0,"-",_xlfn.RANK.EQ(C28,$C28:$BU28,0))</f>
        <v>-</v>
      </c>
      <c r="D78" s="15">
        <f>IF(D28=0,"-",_xlfn.RANK.EQ(D28,$C28:$BU28,0))</f>
        <v>8</v>
      </c>
      <c r="E78" s="15">
        <f>IF(E28=0,"-",_xlfn.RANK.EQ(E28,$C28:$BU28,0))</f>
        <v>3</v>
      </c>
      <c r="F78" s="15">
        <f>IF(F28=0,"-",_xlfn.RANK.EQ(F28,$C28:$BU28,0))</f>
        <v>1</v>
      </c>
      <c r="G78" s="15">
        <f>IF(G28=0,"-",_xlfn.RANK.EQ(G28,$C28:$BU28,0))</f>
        <v>2</v>
      </c>
      <c r="H78" s="15">
        <f>IF(H28=0,"-",_xlfn.RANK.EQ(H28,$C28:$BU28,0))</f>
        <v>4</v>
      </c>
      <c r="I78" s="15">
        <f>IF(I28=0,"-",_xlfn.RANK.EQ(I28,$C28:$BU28,0))</f>
        <v>13</v>
      </c>
      <c r="J78" s="15">
        <f>IF(J28=0,"-",_xlfn.RANK.EQ(J28,$C28:$BU28,0))</f>
        <v>9</v>
      </c>
      <c r="K78" s="15" t="str">
        <f>IF(K28=0,"-",_xlfn.RANK.EQ(K28,$C28:$BU28,0))</f>
        <v>-</v>
      </c>
      <c r="L78" s="15">
        <f>IF(L28=0,"-",_xlfn.RANK.EQ(L28,$C28:$BU28,0))</f>
        <v>6</v>
      </c>
      <c r="M78" s="15" t="str">
        <f>IF(M28=0,"-",_xlfn.RANK.EQ(M28,$C28:$BU28,0))</f>
        <v>-</v>
      </c>
      <c r="N78" s="15" t="str">
        <f>IF(N28=0,"-",_xlfn.RANK.EQ(N28,$C28:$BU28,0))</f>
        <v>-</v>
      </c>
      <c r="O78" s="15" t="str">
        <f>IF(O28=0,"-",_xlfn.RANK.EQ(O28,$C28:$BU28,0))</f>
        <v>-</v>
      </c>
      <c r="P78" s="15" t="str">
        <f>IF(P28=0,"-",_xlfn.RANK.EQ(P28,$C28:$BU28,0))</f>
        <v>-</v>
      </c>
      <c r="Q78" s="15" t="str">
        <f>IF(Q28=0,"-",_xlfn.RANK.EQ(Q28,$C28:$BU28,0))</f>
        <v>-</v>
      </c>
      <c r="R78" s="15" t="str">
        <f>IF(R28=0,"-",_xlfn.RANK.EQ(R28,$C28:$BU28,0))</f>
        <v>-</v>
      </c>
      <c r="S78" s="15" t="str">
        <f>IF(S28=0,"-",_xlfn.RANK.EQ(S28,$C28:$BU28,0))</f>
        <v>-</v>
      </c>
      <c r="T78" s="15">
        <f>IF(T28=0,"-",_xlfn.RANK.EQ(T28,$C28:$BU28,0))</f>
        <v>12</v>
      </c>
      <c r="U78" s="15" t="str">
        <f>IF(U28=0,"-",_xlfn.RANK.EQ(U28,$C28:$BU28,0))</f>
        <v>-</v>
      </c>
      <c r="V78" s="15">
        <f>IF(V28=0,"-",_xlfn.RANK.EQ(V28,$C28:$BU28,0))</f>
        <v>9</v>
      </c>
      <c r="W78" s="15" t="str">
        <f>IF(W28=0,"-",_xlfn.RANK.EQ(W28,$C28:$BU28,0))</f>
        <v>-</v>
      </c>
      <c r="X78" s="15" t="str">
        <f>IF(X28=0,"-",_xlfn.RANK.EQ(X28,$C28:$BU28,0))</f>
        <v>-</v>
      </c>
      <c r="Y78" s="15" t="str">
        <f>IF(Y28=0,"-",_xlfn.RANK.EQ(Y28,$C28:$BU28,0))</f>
        <v>-</v>
      </c>
      <c r="Z78" s="15" t="str">
        <f>IF(Z28=0,"-",_xlfn.RANK.EQ(Z28,$C28:$BU28,0))</f>
        <v>-</v>
      </c>
      <c r="AA78" s="15" t="str">
        <f>IF(AA28=0,"-",_xlfn.RANK.EQ(AA28,$C28:$BU28,0))</f>
        <v>-</v>
      </c>
      <c r="AB78" s="15">
        <f>IF(AB28=0,"-",_xlfn.RANK.EQ(AB28,$C28:$BU28,0))</f>
        <v>7</v>
      </c>
      <c r="AC78" s="15" t="str">
        <f>IF(AC28=0,"-",_xlfn.RANK.EQ(AC28,$C28:$BU28,0))</f>
        <v>-</v>
      </c>
      <c r="AD78" s="15" t="str">
        <f>IF(AD28=0,"-",_xlfn.RANK.EQ(AD28,$C28:$BU28,0))</f>
        <v>-</v>
      </c>
      <c r="AE78" s="15" t="str">
        <f>IF(AE28=0,"-",_xlfn.RANK.EQ(AE28,$C28:$BU28,0))</f>
        <v>-</v>
      </c>
      <c r="AF78" s="15" t="str">
        <f>IF(AF28=0,"-",_xlfn.RANK.EQ(AF28,$C28:$BU28,0))</f>
        <v>-</v>
      </c>
      <c r="AG78" s="15" t="str">
        <f>IF(AG28=0,"-",_xlfn.RANK.EQ(AG28,$C28:$BU28,0))</f>
        <v>-</v>
      </c>
      <c r="AH78" s="15" t="str">
        <f>IF(AH28=0,"-",_xlfn.RANK.EQ(AH28,$C28:$BU28,0))</f>
        <v>-</v>
      </c>
      <c r="AI78" s="15" t="str">
        <f>IF(AI28=0,"-",_xlfn.RANK.EQ(AI28,$C28:$BU28,0))</f>
        <v>-</v>
      </c>
      <c r="AJ78" s="15" t="str">
        <f>IF(AJ28=0,"-",_xlfn.RANK.EQ(AJ28,$C28:$BU28,0))</f>
        <v>-</v>
      </c>
      <c r="AK78" s="15" t="str">
        <f>IF(AK28=0,"-",_xlfn.RANK.EQ(AK28,$C28:$BU28,0))</f>
        <v>-</v>
      </c>
      <c r="AL78" s="15" t="str">
        <f>IF(AL28=0,"-",_xlfn.RANK.EQ(AL28,$C28:$BU28,0))</f>
        <v>-</v>
      </c>
      <c r="AM78" s="15">
        <f>IF(AM28=0,"-",_xlfn.RANK.EQ(AM28,$C28:$BU28,0))</f>
        <v>13</v>
      </c>
      <c r="AN78" s="15" t="str">
        <f>IF(AN28=0,"-",_xlfn.RANK.EQ(AN28,$C28:$BU28,0))</f>
        <v>-</v>
      </c>
      <c r="AO78" s="15" t="str">
        <f>IF(AO28=0,"-",_xlfn.RANK.EQ(AO28,$C28:$BU28,0))</f>
        <v>-</v>
      </c>
      <c r="AP78" s="15" t="str">
        <f>IF(AP28=0,"-",_xlfn.RANK.EQ(AP28,$C28:$BU28,0))</f>
        <v>-</v>
      </c>
      <c r="AQ78" s="15" t="str">
        <f>IF(AQ28=0,"-",_xlfn.RANK.EQ(AQ28,$C28:$BU28,0))</f>
        <v>-</v>
      </c>
      <c r="AR78" s="15" t="str">
        <f>IF(AR28=0,"-",_xlfn.RANK.EQ(AR28,$C28:$BU28,0))</f>
        <v>-</v>
      </c>
      <c r="AS78" s="15" t="str">
        <f>IF(AS28=0,"-",_xlfn.RANK.EQ(AS28,$C28:$BU28,0))</f>
        <v>-</v>
      </c>
      <c r="AT78" s="15" t="str">
        <f>IF(AT28=0,"-",_xlfn.RANK.EQ(AT28,$C28:$BU28,0))</f>
        <v>-</v>
      </c>
      <c r="AU78" s="15" t="str">
        <f>IF(AU28=0,"-",_xlfn.RANK.EQ(AU28,$C28:$BU28,0))</f>
        <v>-</v>
      </c>
      <c r="AV78" s="15" t="str">
        <f>IF(AV28=0,"-",_xlfn.RANK.EQ(AV28,$C28:$BU28,0))</f>
        <v>-</v>
      </c>
      <c r="AW78" s="15" t="str">
        <f>IF(AW28=0,"-",_xlfn.RANK.EQ(AW28,$C28:$BU28,0))</f>
        <v>-</v>
      </c>
      <c r="AX78" s="15" t="str">
        <f>IF(AX28=0,"-",_xlfn.RANK.EQ(AX28,$C28:$BU28,0))</f>
        <v>-</v>
      </c>
      <c r="AY78" s="15" t="str">
        <f>IF(AY28=0,"-",_xlfn.RANK.EQ(AY28,$C28:$BU28,0))</f>
        <v>-</v>
      </c>
      <c r="AZ78" s="15" t="str">
        <f>IF(AZ28=0,"-",_xlfn.RANK.EQ(AZ28,$C28:$BU28,0))</f>
        <v>-</v>
      </c>
      <c r="BA78" s="15" t="str">
        <f>IF(BA28=0,"-",_xlfn.RANK.EQ(BA28,$C28:$BU28,0))</f>
        <v>-</v>
      </c>
      <c r="BB78" s="15">
        <f>IF(BB28=0,"-",_xlfn.RANK.EQ(BB28,$C28:$BU28,0))</f>
        <v>11</v>
      </c>
      <c r="BC78" s="15" t="str">
        <f>IF(BC28=0,"-",_xlfn.RANK.EQ(BC28,$C28:$BU28,0))</f>
        <v>-</v>
      </c>
      <c r="BD78" s="15" t="str">
        <f>IF(BD28=0,"-",_xlfn.RANK.EQ(BD28,$C28:$BU28,0))</f>
        <v>-</v>
      </c>
      <c r="BE78" s="15" t="str">
        <f>IF(BE28=0,"-",_xlfn.RANK.EQ(BE28,$C28:$BU28,0))</f>
        <v>-</v>
      </c>
      <c r="BF78" s="15" t="str">
        <f>IF(BF28=0,"-",_xlfn.RANK.EQ(BF28,$C28:$BU28,0))</f>
        <v>-</v>
      </c>
      <c r="BG78" s="15" t="str">
        <f>IF(BG28=0,"-",_xlfn.RANK.EQ(BG28,$C28:$BU28,0))</f>
        <v>-</v>
      </c>
      <c r="BH78" s="15" t="str">
        <f>IF(BH28=0,"-",_xlfn.RANK.EQ(BH28,$C28:$BU28,0))</f>
        <v>-</v>
      </c>
      <c r="BI78" s="15" t="str">
        <f>IF(BI28=0,"-",_xlfn.RANK.EQ(BI28,$C28:$BU28,0))</f>
        <v>-</v>
      </c>
      <c r="BJ78" s="15">
        <f>IF(BJ28=0,"-",_xlfn.RANK.EQ(BJ28,$C28:$BU28,0))</f>
        <v>5</v>
      </c>
      <c r="BK78" s="15" t="str">
        <f>IF(BK28=0,"-",_xlfn.RANK.EQ(BK28,$C28:$BU28,0))</f>
        <v>-</v>
      </c>
      <c r="BL78" s="15" t="str">
        <f>IF(BL28=0,"-",_xlfn.RANK.EQ(BL28,$C28:$BU28,0))</f>
        <v>-</v>
      </c>
      <c r="BM78" s="15" t="str">
        <f>IF(BM28=0,"-",_xlfn.RANK.EQ(BM28,$C28:$BU28,0))</f>
        <v>-</v>
      </c>
      <c r="BN78" s="15" t="str">
        <f>IF(BN28=0,"-",_xlfn.RANK.EQ(BN28,$C28:$BU28,0))</f>
        <v>-</v>
      </c>
      <c r="BO78" s="15" t="str">
        <f>IF(BO28=0,"-",_xlfn.RANK.EQ(BO28,$C28:$BU28,0))</f>
        <v>-</v>
      </c>
      <c r="BP78" s="15" t="str">
        <f>IF(BP28=0,"-",_xlfn.RANK.EQ(BP28,$C28:$BU28,0))</f>
        <v>-</v>
      </c>
      <c r="BQ78" s="15" t="str">
        <f>IF(BQ28=0,"-",_xlfn.RANK.EQ(BQ28,$C28:$BU28,0))</f>
        <v>-</v>
      </c>
      <c r="BR78" s="15" t="str">
        <f>IF(BR28=0,"-",_xlfn.RANK.EQ(BR28,$C28:$BU28,0))</f>
        <v>-</v>
      </c>
      <c r="BS78" s="15" t="str">
        <f>IF(BS28=0,"-",_xlfn.RANK.EQ(BS28,$C28:$BU28,0))</f>
        <v>-</v>
      </c>
      <c r="BT78" s="15" t="str">
        <f t="shared" ref="BT78:BU78" si="31">IF(BT28=0,"-",_xlfn.RANK.EQ(BT28,$C28:$BU28,0))</f>
        <v>-</v>
      </c>
      <c r="BU78" s="15" t="str">
        <f t="shared" si="31"/>
        <v>-</v>
      </c>
      <c r="BX78" s="15" t="str">
        <f>INDEX($C$2:$BU$2,MATCH(LARGE($C28:$BU28,1),$C28:$BU28,0))</f>
        <v>ウエルシア</v>
      </c>
      <c r="BY78" s="15" t="str">
        <f>INDEX($C$2:$BU$2,MATCH(LARGE($C28:$BU28,2),$C28:$BU28,0))</f>
        <v>富士薬品</v>
      </c>
      <c r="BZ78" s="15" t="str">
        <f>INDEX($C$2:$BU$2,MATCH(LARGE($C28:$BU28,3),$C28:$BU28,0))</f>
        <v>ココカラファイン</v>
      </c>
    </row>
    <row r="79" spans="1:78">
      <c r="A79" s="25" t="s">
        <v>26</v>
      </c>
      <c r="C79" s="15">
        <f>IF(C29=0,"-",_xlfn.RANK.EQ(C29,$C29:$BU29,0))</f>
        <v>15</v>
      </c>
      <c r="D79" s="15">
        <f>IF(D29=0,"-",_xlfn.RANK.EQ(D29,$C29:$BU29,0))</f>
        <v>8</v>
      </c>
      <c r="E79" s="15">
        <f>IF(E29=0,"-",_xlfn.RANK.EQ(E29,$C29:$BU29,0))</f>
        <v>1</v>
      </c>
      <c r="F79" s="15">
        <f>IF(F29=0,"-",_xlfn.RANK.EQ(F29,$C29:$BU29,0))</f>
        <v>4</v>
      </c>
      <c r="G79" s="15">
        <f>IF(G29=0,"-",_xlfn.RANK.EQ(G29,$C29:$BU29,0))</f>
        <v>14</v>
      </c>
      <c r="H79" s="15">
        <f>IF(H29=0,"-",_xlfn.RANK.EQ(H29,$C29:$BU29,0))</f>
        <v>3</v>
      </c>
      <c r="I79" s="15">
        <f>IF(I29=0,"-",_xlfn.RANK.EQ(I29,$C29:$BU29,0))</f>
        <v>11</v>
      </c>
      <c r="J79" s="15">
        <f>IF(J29=0,"-",_xlfn.RANK.EQ(J29,$C29:$BU29,0))</f>
        <v>9</v>
      </c>
      <c r="K79" s="15" t="str">
        <f>IF(K29=0,"-",_xlfn.RANK.EQ(K29,$C29:$BU29,0))</f>
        <v>-</v>
      </c>
      <c r="L79" s="15">
        <f>IF(L29=0,"-",_xlfn.RANK.EQ(L29,$C29:$BU29,0))</f>
        <v>2</v>
      </c>
      <c r="M79" s="15" t="str">
        <f>IF(M29=0,"-",_xlfn.RANK.EQ(M29,$C29:$BU29,0))</f>
        <v>-</v>
      </c>
      <c r="N79" s="15" t="str">
        <f>IF(N29=0,"-",_xlfn.RANK.EQ(N29,$C29:$BU29,0))</f>
        <v>-</v>
      </c>
      <c r="O79" s="15" t="str">
        <f>IF(O29=0,"-",_xlfn.RANK.EQ(O29,$C29:$BU29,0))</f>
        <v>-</v>
      </c>
      <c r="P79" s="15" t="str">
        <f>IF(P29=0,"-",_xlfn.RANK.EQ(P29,$C29:$BU29,0))</f>
        <v>-</v>
      </c>
      <c r="Q79" s="15" t="str">
        <f>IF(Q29=0,"-",_xlfn.RANK.EQ(Q29,$C29:$BU29,0))</f>
        <v>-</v>
      </c>
      <c r="R79" s="15" t="str">
        <f>IF(R29=0,"-",_xlfn.RANK.EQ(R29,$C29:$BU29,0))</f>
        <v>-</v>
      </c>
      <c r="S79" s="15" t="str">
        <f>IF(S29=0,"-",_xlfn.RANK.EQ(S29,$C29:$BU29,0))</f>
        <v>-</v>
      </c>
      <c r="T79" s="15">
        <f>IF(T29=0,"-",_xlfn.RANK.EQ(T29,$C29:$BU29,0))</f>
        <v>6</v>
      </c>
      <c r="U79" s="15" t="str">
        <f>IF(U29=0,"-",_xlfn.RANK.EQ(U29,$C29:$BU29,0))</f>
        <v>-</v>
      </c>
      <c r="V79" s="15">
        <f>IF(V29=0,"-",_xlfn.RANK.EQ(V29,$C29:$BU29,0))</f>
        <v>5</v>
      </c>
      <c r="W79" s="15" t="str">
        <f>IF(W29=0,"-",_xlfn.RANK.EQ(W29,$C29:$BU29,0))</f>
        <v>-</v>
      </c>
      <c r="X79" s="15" t="str">
        <f>IF(X29=0,"-",_xlfn.RANK.EQ(X29,$C29:$BU29,0))</f>
        <v>-</v>
      </c>
      <c r="Y79" s="15" t="str">
        <f>IF(Y29=0,"-",_xlfn.RANK.EQ(Y29,$C29:$BU29,0))</f>
        <v>-</v>
      </c>
      <c r="Z79" s="15" t="str">
        <f>IF(Z29=0,"-",_xlfn.RANK.EQ(Z29,$C29:$BU29,0))</f>
        <v>-</v>
      </c>
      <c r="AA79" s="15" t="str">
        <f>IF(AA29=0,"-",_xlfn.RANK.EQ(AA29,$C29:$BU29,0))</f>
        <v>-</v>
      </c>
      <c r="AB79" s="15" t="str">
        <f>IF(AB29=0,"-",_xlfn.RANK.EQ(AB29,$C29:$BU29,0))</f>
        <v>-</v>
      </c>
      <c r="AC79" s="15" t="str">
        <f>IF(AC29=0,"-",_xlfn.RANK.EQ(AC29,$C29:$BU29,0))</f>
        <v>-</v>
      </c>
      <c r="AD79" s="15" t="str">
        <f>IF(AD29=0,"-",_xlfn.RANK.EQ(AD29,$C29:$BU29,0))</f>
        <v>-</v>
      </c>
      <c r="AE79" s="15" t="str">
        <f>IF(AE29=0,"-",_xlfn.RANK.EQ(AE29,$C29:$BU29,0))</f>
        <v>-</v>
      </c>
      <c r="AF79" s="15" t="str">
        <f>IF(AF29=0,"-",_xlfn.RANK.EQ(AF29,$C29:$BU29,0))</f>
        <v>-</v>
      </c>
      <c r="AG79" s="15" t="str">
        <f>IF(AG29=0,"-",_xlfn.RANK.EQ(AG29,$C29:$BU29,0))</f>
        <v>-</v>
      </c>
      <c r="AH79" s="15" t="str">
        <f>IF(AH29=0,"-",_xlfn.RANK.EQ(AH29,$C29:$BU29,0))</f>
        <v>-</v>
      </c>
      <c r="AI79" s="15" t="str">
        <f>IF(AI29=0,"-",_xlfn.RANK.EQ(AI29,$C29:$BU29,0))</f>
        <v>-</v>
      </c>
      <c r="AJ79" s="15" t="str">
        <f>IF(AJ29=0,"-",_xlfn.RANK.EQ(AJ29,$C29:$BU29,0))</f>
        <v>-</v>
      </c>
      <c r="AK79" s="15" t="str">
        <f>IF(AK29=0,"-",_xlfn.RANK.EQ(AK29,$C29:$BU29,0))</f>
        <v>-</v>
      </c>
      <c r="AL79" s="15" t="str">
        <f>IF(AL29=0,"-",_xlfn.RANK.EQ(AL29,$C29:$BU29,0))</f>
        <v>-</v>
      </c>
      <c r="AM79" s="15">
        <f>IF(AM29=0,"-",_xlfn.RANK.EQ(AM29,$C29:$BU29,0))</f>
        <v>17</v>
      </c>
      <c r="AN79" s="15" t="str">
        <f>IF(AN29=0,"-",_xlfn.RANK.EQ(AN29,$C29:$BU29,0))</f>
        <v>-</v>
      </c>
      <c r="AO79" s="15" t="str">
        <f>IF(AO29=0,"-",_xlfn.RANK.EQ(AO29,$C29:$BU29,0))</f>
        <v>-</v>
      </c>
      <c r="AP79" s="15" t="str">
        <f>IF(AP29=0,"-",_xlfn.RANK.EQ(AP29,$C29:$BU29,0))</f>
        <v>-</v>
      </c>
      <c r="AQ79" s="15" t="str">
        <f>IF(AQ29=0,"-",_xlfn.RANK.EQ(AQ29,$C29:$BU29,0))</f>
        <v>-</v>
      </c>
      <c r="AR79" s="15">
        <f>IF(AR29=0,"-",_xlfn.RANK.EQ(AR29,$C29:$BU29,0))</f>
        <v>7</v>
      </c>
      <c r="AS79" s="15" t="str">
        <f>IF(AS29=0,"-",_xlfn.RANK.EQ(AS29,$C29:$BU29,0))</f>
        <v>-</v>
      </c>
      <c r="AT79" s="15" t="str">
        <f>IF(AT29=0,"-",_xlfn.RANK.EQ(AT29,$C29:$BU29,0))</f>
        <v>-</v>
      </c>
      <c r="AU79" s="15">
        <f>IF(AU29=0,"-",_xlfn.RANK.EQ(AU29,$C29:$BU29,0))</f>
        <v>17</v>
      </c>
      <c r="AV79" s="15" t="str">
        <f>IF(AV29=0,"-",_xlfn.RANK.EQ(AV29,$C29:$BU29,0))</f>
        <v>-</v>
      </c>
      <c r="AW79" s="15" t="str">
        <f>IF(AW29=0,"-",_xlfn.RANK.EQ(AW29,$C29:$BU29,0))</f>
        <v>-</v>
      </c>
      <c r="AX79" s="15" t="str">
        <f>IF(AX29=0,"-",_xlfn.RANK.EQ(AX29,$C29:$BU29,0))</f>
        <v>-</v>
      </c>
      <c r="AY79" s="15" t="str">
        <f>IF(AY29=0,"-",_xlfn.RANK.EQ(AY29,$C29:$BU29,0))</f>
        <v>-</v>
      </c>
      <c r="AZ79" s="15" t="str">
        <f>IF(AZ29=0,"-",_xlfn.RANK.EQ(AZ29,$C29:$BU29,0))</f>
        <v>-</v>
      </c>
      <c r="BA79" s="15">
        <f>IF(BA29=0,"-",_xlfn.RANK.EQ(BA29,$C29:$BU29,0))</f>
        <v>15</v>
      </c>
      <c r="BB79" s="15">
        <f>IF(BB29=0,"-",_xlfn.RANK.EQ(BB29,$C29:$BU29,0))</f>
        <v>10</v>
      </c>
      <c r="BC79" s="15" t="str">
        <f>IF(BC29=0,"-",_xlfn.RANK.EQ(BC29,$C29:$BU29,0))</f>
        <v>-</v>
      </c>
      <c r="BD79" s="15" t="str">
        <f>IF(BD29=0,"-",_xlfn.RANK.EQ(BD29,$C29:$BU29,0))</f>
        <v>-</v>
      </c>
      <c r="BE79" s="15" t="str">
        <f>IF(BE29=0,"-",_xlfn.RANK.EQ(BE29,$C29:$BU29,0))</f>
        <v>-</v>
      </c>
      <c r="BF79" s="15" t="str">
        <f>IF(BF29=0,"-",_xlfn.RANK.EQ(BF29,$C29:$BU29,0))</f>
        <v>-</v>
      </c>
      <c r="BG79" s="15" t="str">
        <f>IF(BG29=0,"-",_xlfn.RANK.EQ(BG29,$C29:$BU29,0))</f>
        <v>-</v>
      </c>
      <c r="BH79" s="15" t="str">
        <f>IF(BH29=0,"-",_xlfn.RANK.EQ(BH29,$C29:$BU29,0))</f>
        <v>-</v>
      </c>
      <c r="BI79" s="15" t="str">
        <f>IF(BI29=0,"-",_xlfn.RANK.EQ(BI29,$C29:$BU29,0))</f>
        <v>-</v>
      </c>
      <c r="BJ79" s="15" t="str">
        <f>IF(BJ29=0,"-",_xlfn.RANK.EQ(BJ29,$C29:$BU29,0))</f>
        <v>-</v>
      </c>
      <c r="BK79" s="15" t="str">
        <f>IF(BK29=0,"-",_xlfn.RANK.EQ(BK29,$C29:$BU29,0))</f>
        <v>-</v>
      </c>
      <c r="BL79" s="15" t="str">
        <f>IF(BL29=0,"-",_xlfn.RANK.EQ(BL29,$C29:$BU29,0))</f>
        <v>-</v>
      </c>
      <c r="BM79" s="15" t="str">
        <f>IF(BM29=0,"-",_xlfn.RANK.EQ(BM29,$C29:$BU29,0))</f>
        <v>-</v>
      </c>
      <c r="BN79" s="15" t="str">
        <f>IF(BN29=0,"-",_xlfn.RANK.EQ(BN29,$C29:$BU29,0))</f>
        <v>-</v>
      </c>
      <c r="BO79" s="15" t="str">
        <f>IF(BO29=0,"-",_xlfn.RANK.EQ(BO29,$C29:$BU29,0))</f>
        <v>-</v>
      </c>
      <c r="BP79" s="15">
        <f>IF(BP29=0,"-",_xlfn.RANK.EQ(BP29,$C29:$BU29,0))</f>
        <v>13</v>
      </c>
      <c r="BQ79" s="15">
        <f>IF(BQ29=0,"-",_xlfn.RANK.EQ(BQ29,$C29:$BU29,0))</f>
        <v>17</v>
      </c>
      <c r="BR79" s="15" t="str">
        <f>IF(BR29=0,"-",_xlfn.RANK.EQ(BR29,$C29:$BU29,0))</f>
        <v>-</v>
      </c>
      <c r="BS79" s="15" t="str">
        <f>IF(BS29=0,"-",_xlfn.RANK.EQ(BS29,$C29:$BU29,0))</f>
        <v>-</v>
      </c>
      <c r="BT79" s="15">
        <f t="shared" ref="BT79:BU79" si="32">IF(BT29=0,"-",_xlfn.RANK.EQ(BT29,$C29:$BU29,0))</f>
        <v>12</v>
      </c>
      <c r="BU79" s="15" t="str">
        <f t="shared" si="32"/>
        <v>-</v>
      </c>
      <c r="BX79" s="15" t="str">
        <f>INDEX($C$2:$BU$2,MATCH(LARGE($C29:$BU29,1),$C29:$BU29,0))</f>
        <v>ココカラファイン</v>
      </c>
      <c r="BY79" s="15" t="str">
        <f>INDEX($C$2:$BU$2,MATCH(LARGE($C29:$BU29,2),$C29:$BU29,0))</f>
        <v>キリン堂</v>
      </c>
      <c r="BZ79" s="15" t="str">
        <f>INDEX($C$2:$BU$2,MATCH(LARGE($C29:$BU29,3),$C29:$BU29,0))</f>
        <v>スギHD</v>
      </c>
    </row>
    <row r="80" spans="1:78">
      <c r="A80" s="25" t="s">
        <v>27</v>
      </c>
      <c r="C80" s="15">
        <f>IF(C30=0,"-",_xlfn.RANK.EQ(C30,$C30:$BU30,0))</f>
        <v>10</v>
      </c>
      <c r="D80" s="15">
        <f>IF(D30=0,"-",_xlfn.RANK.EQ(D30,$C30:$BU30,0))</f>
        <v>8</v>
      </c>
      <c r="E80" s="15">
        <f>IF(E30=0,"-",_xlfn.RANK.EQ(E30,$C30:$BU30,0))</f>
        <v>1</v>
      </c>
      <c r="F80" s="15">
        <f>IF(F30=0,"-",_xlfn.RANK.EQ(F30,$C30:$BU30,0))</f>
        <v>4</v>
      </c>
      <c r="G80" s="15" t="str">
        <f>IF(G30=0,"-",_xlfn.RANK.EQ(G30,$C30:$BU30,0))</f>
        <v>-</v>
      </c>
      <c r="H80" s="15">
        <f>IF(H30=0,"-",_xlfn.RANK.EQ(H30,$C30:$BU30,0))</f>
        <v>6</v>
      </c>
      <c r="I80" s="15">
        <f>IF(I30=0,"-",_xlfn.RANK.EQ(I30,$C30:$BU30,0))</f>
        <v>7</v>
      </c>
      <c r="J80" s="15">
        <f>IF(J30=0,"-",_xlfn.RANK.EQ(J30,$C30:$BU30,0))</f>
        <v>10</v>
      </c>
      <c r="K80" s="15" t="str">
        <f>IF(K30=0,"-",_xlfn.RANK.EQ(K30,$C30:$BU30,0))</f>
        <v>-</v>
      </c>
      <c r="L80" s="15">
        <f>IF(L30=0,"-",_xlfn.RANK.EQ(L30,$C30:$BU30,0))</f>
        <v>3</v>
      </c>
      <c r="M80" s="15" t="str">
        <f>IF(M30=0,"-",_xlfn.RANK.EQ(M30,$C30:$BU30,0))</f>
        <v>-</v>
      </c>
      <c r="N80" s="15" t="str">
        <f>IF(N30=0,"-",_xlfn.RANK.EQ(N30,$C30:$BU30,0))</f>
        <v>-</v>
      </c>
      <c r="O80" s="15" t="str">
        <f>IF(O30=0,"-",_xlfn.RANK.EQ(O30,$C30:$BU30,0))</f>
        <v>-</v>
      </c>
      <c r="P80" s="15" t="str">
        <f>IF(P30=0,"-",_xlfn.RANK.EQ(P30,$C30:$BU30,0))</f>
        <v>-</v>
      </c>
      <c r="Q80" s="15" t="str">
        <f>IF(Q30=0,"-",_xlfn.RANK.EQ(Q30,$C30:$BU30,0))</f>
        <v>-</v>
      </c>
      <c r="R80" s="15" t="str">
        <f>IF(R30=0,"-",_xlfn.RANK.EQ(R30,$C30:$BU30,0))</f>
        <v>-</v>
      </c>
      <c r="S80" s="15" t="str">
        <f>IF(S30=0,"-",_xlfn.RANK.EQ(S30,$C30:$BU30,0))</f>
        <v>-</v>
      </c>
      <c r="T80" s="15">
        <f>IF(T30=0,"-",_xlfn.RANK.EQ(T30,$C30:$BU30,0))</f>
        <v>10</v>
      </c>
      <c r="U80" s="15" t="str">
        <f>IF(U30=0,"-",_xlfn.RANK.EQ(U30,$C30:$BU30,0))</f>
        <v>-</v>
      </c>
      <c r="V80" s="15">
        <f>IF(V30=0,"-",_xlfn.RANK.EQ(V30,$C30:$BU30,0))</f>
        <v>9</v>
      </c>
      <c r="W80" s="15" t="str">
        <f>IF(W30=0,"-",_xlfn.RANK.EQ(W30,$C30:$BU30,0))</f>
        <v>-</v>
      </c>
      <c r="X80" s="15" t="str">
        <f>IF(X30=0,"-",_xlfn.RANK.EQ(X30,$C30:$BU30,0))</f>
        <v>-</v>
      </c>
      <c r="Y80" s="15" t="str">
        <f>IF(Y30=0,"-",_xlfn.RANK.EQ(Y30,$C30:$BU30,0))</f>
        <v>-</v>
      </c>
      <c r="Z80" s="15">
        <f>IF(Z30=0,"-",_xlfn.RANK.EQ(Z30,$C30:$BU30,0))</f>
        <v>15</v>
      </c>
      <c r="AA80" s="15" t="str">
        <f>IF(AA30=0,"-",_xlfn.RANK.EQ(AA30,$C30:$BU30,0))</f>
        <v>-</v>
      </c>
      <c r="AB80" s="15">
        <f>IF(AB30=0,"-",_xlfn.RANK.EQ(AB30,$C30:$BU30,0))</f>
        <v>2</v>
      </c>
      <c r="AC80" s="15" t="str">
        <f>IF(AC30=0,"-",_xlfn.RANK.EQ(AC30,$C30:$BU30,0))</f>
        <v>-</v>
      </c>
      <c r="AD80" s="15" t="str">
        <f>IF(AD30=0,"-",_xlfn.RANK.EQ(AD30,$C30:$BU30,0))</f>
        <v>-</v>
      </c>
      <c r="AE80" s="15">
        <f>IF(AE30=0,"-",_xlfn.RANK.EQ(AE30,$C30:$BU30,0))</f>
        <v>14</v>
      </c>
      <c r="AF80" s="15" t="str">
        <f>IF(AF30=0,"-",_xlfn.RANK.EQ(AF30,$C30:$BU30,0))</f>
        <v>-</v>
      </c>
      <c r="AG80" s="15" t="str">
        <f>IF(AG30=0,"-",_xlfn.RANK.EQ(AG30,$C30:$BU30,0))</f>
        <v>-</v>
      </c>
      <c r="AH80" s="15" t="str">
        <f>IF(AH30=0,"-",_xlfn.RANK.EQ(AH30,$C30:$BU30,0))</f>
        <v>-</v>
      </c>
      <c r="AI80" s="15" t="str">
        <f>IF(AI30=0,"-",_xlfn.RANK.EQ(AI30,$C30:$BU30,0))</f>
        <v>-</v>
      </c>
      <c r="AJ80" s="15" t="str">
        <f>IF(AJ30=0,"-",_xlfn.RANK.EQ(AJ30,$C30:$BU30,0))</f>
        <v>-</v>
      </c>
      <c r="AK80" s="15" t="str">
        <f>IF(AK30=0,"-",_xlfn.RANK.EQ(AK30,$C30:$BU30,0))</f>
        <v>-</v>
      </c>
      <c r="AL80" s="15" t="str">
        <f>IF(AL30=0,"-",_xlfn.RANK.EQ(AL30,$C30:$BU30,0))</f>
        <v>-</v>
      </c>
      <c r="AM80" s="15">
        <f>IF(AM30=0,"-",_xlfn.RANK.EQ(AM30,$C30:$BU30,0))</f>
        <v>17</v>
      </c>
      <c r="AN80" s="15" t="str">
        <f>IF(AN30=0,"-",_xlfn.RANK.EQ(AN30,$C30:$BU30,0))</f>
        <v>-</v>
      </c>
      <c r="AO80" s="15" t="str">
        <f>IF(AO30=0,"-",_xlfn.RANK.EQ(AO30,$C30:$BU30,0))</f>
        <v>-</v>
      </c>
      <c r="AP80" s="15" t="str">
        <f>IF(AP30=0,"-",_xlfn.RANK.EQ(AP30,$C30:$BU30,0))</f>
        <v>-</v>
      </c>
      <c r="AQ80" s="15" t="str">
        <f>IF(AQ30=0,"-",_xlfn.RANK.EQ(AQ30,$C30:$BU30,0))</f>
        <v>-</v>
      </c>
      <c r="AR80" s="15" t="str">
        <f>IF(AR30=0,"-",_xlfn.RANK.EQ(AR30,$C30:$BU30,0))</f>
        <v>-</v>
      </c>
      <c r="AS80" s="15" t="str">
        <f>IF(AS30=0,"-",_xlfn.RANK.EQ(AS30,$C30:$BU30,0))</f>
        <v>-</v>
      </c>
      <c r="AT80" s="15" t="str">
        <f>IF(AT30=0,"-",_xlfn.RANK.EQ(AT30,$C30:$BU30,0))</f>
        <v>-</v>
      </c>
      <c r="AU80" s="15">
        <f>IF(AU30=0,"-",_xlfn.RANK.EQ(AU30,$C30:$BU30,0))</f>
        <v>5</v>
      </c>
      <c r="AV80" s="15" t="str">
        <f>IF(AV30=0,"-",_xlfn.RANK.EQ(AV30,$C30:$BU30,0))</f>
        <v>-</v>
      </c>
      <c r="AW80" s="15" t="str">
        <f>IF(AW30=0,"-",_xlfn.RANK.EQ(AW30,$C30:$BU30,0))</f>
        <v>-</v>
      </c>
      <c r="AX80" s="15" t="str">
        <f>IF(AX30=0,"-",_xlfn.RANK.EQ(AX30,$C30:$BU30,0))</f>
        <v>-</v>
      </c>
      <c r="AY80" s="15" t="str">
        <f>IF(AY30=0,"-",_xlfn.RANK.EQ(AY30,$C30:$BU30,0))</f>
        <v>-</v>
      </c>
      <c r="AZ80" s="15" t="str">
        <f>IF(AZ30=0,"-",_xlfn.RANK.EQ(AZ30,$C30:$BU30,0))</f>
        <v>-</v>
      </c>
      <c r="BA80" s="15" t="str">
        <f>IF(BA30=0,"-",_xlfn.RANK.EQ(BA30,$C30:$BU30,0))</f>
        <v>-</v>
      </c>
      <c r="BB80" s="15" t="str">
        <f>IF(BB30=0,"-",_xlfn.RANK.EQ(BB30,$C30:$BU30,0))</f>
        <v>-</v>
      </c>
      <c r="BC80" s="15" t="str">
        <f>IF(BC30=0,"-",_xlfn.RANK.EQ(BC30,$C30:$BU30,0))</f>
        <v>-</v>
      </c>
      <c r="BD80" s="15" t="str">
        <f>IF(BD30=0,"-",_xlfn.RANK.EQ(BD30,$C30:$BU30,0))</f>
        <v>-</v>
      </c>
      <c r="BE80" s="15" t="str">
        <f>IF(BE30=0,"-",_xlfn.RANK.EQ(BE30,$C30:$BU30,0))</f>
        <v>-</v>
      </c>
      <c r="BF80" s="15" t="str">
        <f>IF(BF30=0,"-",_xlfn.RANK.EQ(BF30,$C30:$BU30,0))</f>
        <v>-</v>
      </c>
      <c r="BG80" s="15" t="str">
        <f>IF(BG30=0,"-",_xlfn.RANK.EQ(BG30,$C30:$BU30,0))</f>
        <v>-</v>
      </c>
      <c r="BH80" s="15" t="str">
        <f>IF(BH30=0,"-",_xlfn.RANK.EQ(BH30,$C30:$BU30,0))</f>
        <v>-</v>
      </c>
      <c r="BI80" s="15" t="str">
        <f>IF(BI30=0,"-",_xlfn.RANK.EQ(BI30,$C30:$BU30,0))</f>
        <v>-</v>
      </c>
      <c r="BJ80" s="15" t="str">
        <f>IF(BJ30=0,"-",_xlfn.RANK.EQ(BJ30,$C30:$BU30,0))</f>
        <v>-</v>
      </c>
      <c r="BK80" s="15" t="str">
        <f>IF(BK30=0,"-",_xlfn.RANK.EQ(BK30,$C30:$BU30,0))</f>
        <v>-</v>
      </c>
      <c r="BL80" s="15" t="str">
        <f>IF(BL30=0,"-",_xlfn.RANK.EQ(BL30,$C30:$BU30,0))</f>
        <v>-</v>
      </c>
      <c r="BM80" s="15" t="str">
        <f>IF(BM30=0,"-",_xlfn.RANK.EQ(BM30,$C30:$BU30,0))</f>
        <v>-</v>
      </c>
      <c r="BN80" s="15" t="str">
        <f>IF(BN30=0,"-",_xlfn.RANK.EQ(BN30,$C30:$BU30,0))</f>
        <v>-</v>
      </c>
      <c r="BO80" s="15" t="str">
        <f>IF(BO30=0,"-",_xlfn.RANK.EQ(BO30,$C30:$BU30,0))</f>
        <v>-</v>
      </c>
      <c r="BP80" s="15">
        <f>IF(BP30=0,"-",_xlfn.RANK.EQ(BP30,$C30:$BU30,0))</f>
        <v>15</v>
      </c>
      <c r="BQ80" s="15">
        <f>IF(BQ30=0,"-",_xlfn.RANK.EQ(BQ30,$C30:$BU30,0))</f>
        <v>10</v>
      </c>
      <c r="BR80" s="15" t="str">
        <f>IF(BR30=0,"-",_xlfn.RANK.EQ(BR30,$C30:$BU30,0))</f>
        <v>-</v>
      </c>
      <c r="BS80" s="15" t="str">
        <f>IF(BS30=0,"-",_xlfn.RANK.EQ(BS30,$C30:$BU30,0))</f>
        <v>-</v>
      </c>
      <c r="BT80" s="15" t="str">
        <f t="shared" ref="BT80:BU80" si="33">IF(BT30=0,"-",_xlfn.RANK.EQ(BT30,$C30:$BU30,0))</f>
        <v>-</v>
      </c>
      <c r="BU80" s="15" t="str">
        <f t="shared" si="33"/>
        <v>-</v>
      </c>
      <c r="BX80" s="15" t="str">
        <f>INDEX($C$2:$BU$2,MATCH(LARGE($C30:$BU30,1),$C30:$BU30,0))</f>
        <v>ココカラファイン</v>
      </c>
      <c r="BY80" s="15" t="str">
        <f>INDEX($C$2:$BU$2,MATCH(LARGE($C30:$BU30,2),$C30:$BU30,0))</f>
        <v>ゴダイ</v>
      </c>
      <c r="BZ80" s="15" t="str">
        <f>INDEX($C$2:$BU$2,MATCH(LARGE($C30:$BU30,3),$C30:$BU30,0))</f>
        <v>キリン堂</v>
      </c>
    </row>
    <row r="81" spans="1:78">
      <c r="A81" s="25" t="s">
        <v>28</v>
      </c>
      <c r="C81" s="15" t="str">
        <f>IF(C31=0,"-",_xlfn.RANK.EQ(C31,$C31:$BU31,0))</f>
        <v>-</v>
      </c>
      <c r="D81" s="15">
        <f>IF(D31=0,"-",_xlfn.RANK.EQ(D31,$C31:$BU31,0))</f>
        <v>4</v>
      </c>
      <c r="E81" s="15">
        <f>IF(E31=0,"-",_xlfn.RANK.EQ(E31,$C31:$BU31,0))</f>
        <v>1</v>
      </c>
      <c r="F81" s="15">
        <f>IF(F31=0,"-",_xlfn.RANK.EQ(F31,$C31:$BU31,0))</f>
        <v>4</v>
      </c>
      <c r="G81" s="15">
        <f>IF(G31=0,"-",_xlfn.RANK.EQ(G31,$C31:$BU31,0))</f>
        <v>8</v>
      </c>
      <c r="H81" s="15">
        <f>IF(H31=0,"-",_xlfn.RANK.EQ(H31,$C31:$BU31,0))</f>
        <v>3</v>
      </c>
      <c r="I81" s="15">
        <f>IF(I31=0,"-",_xlfn.RANK.EQ(I31,$C31:$BU31,0))</f>
        <v>8</v>
      </c>
      <c r="J81" s="15">
        <f>IF(J31=0,"-",_xlfn.RANK.EQ(J31,$C31:$BU31,0))</f>
        <v>4</v>
      </c>
      <c r="K81" s="15" t="str">
        <f>IF(K31=0,"-",_xlfn.RANK.EQ(K31,$C31:$BU31,0))</f>
        <v>-</v>
      </c>
      <c r="L81" s="15">
        <f>IF(L31=0,"-",_xlfn.RANK.EQ(L31,$C31:$BU31,0))</f>
        <v>2</v>
      </c>
      <c r="M81" s="15" t="str">
        <f>IF(M31=0,"-",_xlfn.RANK.EQ(M31,$C31:$BU31,0))</f>
        <v>-</v>
      </c>
      <c r="N81" s="15" t="str">
        <f>IF(N31=0,"-",_xlfn.RANK.EQ(N31,$C31:$BU31,0))</f>
        <v>-</v>
      </c>
      <c r="O81" s="15" t="str">
        <f>IF(O31=0,"-",_xlfn.RANK.EQ(O31,$C31:$BU31,0))</f>
        <v>-</v>
      </c>
      <c r="P81" s="15" t="str">
        <f>IF(P31=0,"-",_xlfn.RANK.EQ(P31,$C31:$BU31,0))</f>
        <v>-</v>
      </c>
      <c r="Q81" s="15" t="str">
        <f>IF(Q31=0,"-",_xlfn.RANK.EQ(Q31,$C31:$BU31,0))</f>
        <v>-</v>
      </c>
      <c r="R81" s="15" t="str">
        <f>IF(R31=0,"-",_xlfn.RANK.EQ(R31,$C31:$BU31,0))</f>
        <v>-</v>
      </c>
      <c r="S81" s="15" t="str">
        <f>IF(S31=0,"-",_xlfn.RANK.EQ(S31,$C31:$BU31,0))</f>
        <v>-</v>
      </c>
      <c r="T81" s="15">
        <f>IF(T31=0,"-",_xlfn.RANK.EQ(T31,$C31:$BU31,0))</f>
        <v>10</v>
      </c>
      <c r="U81" s="15" t="str">
        <f>IF(U31=0,"-",_xlfn.RANK.EQ(U31,$C31:$BU31,0))</f>
        <v>-</v>
      </c>
      <c r="V81" s="15">
        <f>IF(V31=0,"-",_xlfn.RANK.EQ(V31,$C31:$BU31,0))</f>
        <v>4</v>
      </c>
      <c r="W81" s="15" t="str">
        <f>IF(W31=0,"-",_xlfn.RANK.EQ(W31,$C31:$BU31,0))</f>
        <v>-</v>
      </c>
      <c r="X81" s="15" t="str">
        <f>IF(X31=0,"-",_xlfn.RANK.EQ(X31,$C31:$BU31,0))</f>
        <v>-</v>
      </c>
      <c r="Y81" s="15" t="str">
        <f>IF(Y31=0,"-",_xlfn.RANK.EQ(Y31,$C31:$BU31,0))</f>
        <v>-</v>
      </c>
      <c r="Z81" s="15" t="str">
        <f>IF(Z31=0,"-",_xlfn.RANK.EQ(Z31,$C31:$BU31,0))</f>
        <v>-</v>
      </c>
      <c r="AA81" s="15" t="str">
        <f>IF(AA31=0,"-",_xlfn.RANK.EQ(AA31,$C31:$BU31,0))</f>
        <v>-</v>
      </c>
      <c r="AB81" s="15" t="str">
        <f>IF(AB31=0,"-",_xlfn.RANK.EQ(AB31,$C31:$BU31,0))</f>
        <v>-</v>
      </c>
      <c r="AC81" s="15" t="str">
        <f>IF(AC31=0,"-",_xlfn.RANK.EQ(AC31,$C31:$BU31,0))</f>
        <v>-</v>
      </c>
      <c r="AD81" s="15" t="str">
        <f>IF(AD31=0,"-",_xlfn.RANK.EQ(AD31,$C31:$BU31,0))</f>
        <v>-</v>
      </c>
      <c r="AE81" s="15" t="str">
        <f>IF(AE31=0,"-",_xlfn.RANK.EQ(AE31,$C31:$BU31,0))</f>
        <v>-</v>
      </c>
      <c r="AF81" s="15" t="str">
        <f>IF(AF31=0,"-",_xlfn.RANK.EQ(AF31,$C31:$BU31,0))</f>
        <v>-</v>
      </c>
      <c r="AG81" s="15" t="str">
        <f>IF(AG31=0,"-",_xlfn.RANK.EQ(AG31,$C31:$BU31,0))</f>
        <v>-</v>
      </c>
      <c r="AH81" s="15" t="str">
        <f>IF(AH31=0,"-",_xlfn.RANK.EQ(AH31,$C31:$BU31,0))</f>
        <v>-</v>
      </c>
      <c r="AI81" s="15" t="str">
        <f>IF(AI31=0,"-",_xlfn.RANK.EQ(AI31,$C31:$BU31,0))</f>
        <v>-</v>
      </c>
      <c r="AJ81" s="15" t="str">
        <f>IF(AJ31=0,"-",_xlfn.RANK.EQ(AJ31,$C31:$BU31,0))</f>
        <v>-</v>
      </c>
      <c r="AK81" s="15" t="str">
        <f>IF(AK31=0,"-",_xlfn.RANK.EQ(AK31,$C31:$BU31,0))</f>
        <v>-</v>
      </c>
      <c r="AL81" s="15" t="str">
        <f>IF(AL31=0,"-",_xlfn.RANK.EQ(AL31,$C31:$BU31,0))</f>
        <v>-</v>
      </c>
      <c r="AM81" s="15" t="str">
        <f>IF(AM31=0,"-",_xlfn.RANK.EQ(AM31,$C31:$BU31,0))</f>
        <v>-</v>
      </c>
      <c r="AN81" s="15" t="str">
        <f>IF(AN31=0,"-",_xlfn.RANK.EQ(AN31,$C31:$BU31,0))</f>
        <v>-</v>
      </c>
      <c r="AO81" s="15" t="str">
        <f>IF(AO31=0,"-",_xlfn.RANK.EQ(AO31,$C31:$BU31,0))</f>
        <v>-</v>
      </c>
      <c r="AP81" s="15" t="str">
        <f>IF(AP31=0,"-",_xlfn.RANK.EQ(AP31,$C31:$BU31,0))</f>
        <v>-</v>
      </c>
      <c r="AQ81" s="15" t="str">
        <f>IF(AQ31=0,"-",_xlfn.RANK.EQ(AQ31,$C31:$BU31,0))</f>
        <v>-</v>
      </c>
      <c r="AR81" s="15">
        <f>IF(AR31=0,"-",_xlfn.RANK.EQ(AR31,$C31:$BU31,0))</f>
        <v>12</v>
      </c>
      <c r="AS81" s="15" t="str">
        <f>IF(AS31=0,"-",_xlfn.RANK.EQ(AS31,$C31:$BU31,0))</f>
        <v>-</v>
      </c>
      <c r="AT81" s="15" t="str">
        <f>IF(AT31=0,"-",_xlfn.RANK.EQ(AT31,$C31:$BU31,0))</f>
        <v>-</v>
      </c>
      <c r="AU81" s="15" t="str">
        <f>IF(AU31=0,"-",_xlfn.RANK.EQ(AU31,$C31:$BU31,0))</f>
        <v>-</v>
      </c>
      <c r="AV81" s="15" t="str">
        <f>IF(AV31=0,"-",_xlfn.RANK.EQ(AV31,$C31:$BU31,0))</f>
        <v>-</v>
      </c>
      <c r="AW81" s="15" t="str">
        <f>IF(AW31=0,"-",_xlfn.RANK.EQ(AW31,$C31:$BU31,0))</f>
        <v>-</v>
      </c>
      <c r="AX81" s="15" t="str">
        <f>IF(AX31=0,"-",_xlfn.RANK.EQ(AX31,$C31:$BU31,0))</f>
        <v>-</v>
      </c>
      <c r="AY81" s="15" t="str">
        <f>IF(AY31=0,"-",_xlfn.RANK.EQ(AY31,$C31:$BU31,0))</f>
        <v>-</v>
      </c>
      <c r="AZ81" s="15" t="str">
        <f>IF(AZ31=0,"-",_xlfn.RANK.EQ(AZ31,$C31:$BU31,0))</f>
        <v>-</v>
      </c>
      <c r="BA81" s="15">
        <f>IF(BA31=0,"-",_xlfn.RANK.EQ(BA31,$C31:$BU31,0))</f>
        <v>10</v>
      </c>
      <c r="BB81" s="15" t="str">
        <f>IF(BB31=0,"-",_xlfn.RANK.EQ(BB31,$C31:$BU31,0))</f>
        <v>-</v>
      </c>
      <c r="BC81" s="15" t="str">
        <f>IF(BC31=0,"-",_xlfn.RANK.EQ(BC31,$C31:$BU31,0))</f>
        <v>-</v>
      </c>
      <c r="BD81" s="15" t="str">
        <f>IF(BD31=0,"-",_xlfn.RANK.EQ(BD31,$C31:$BU31,0))</f>
        <v>-</v>
      </c>
      <c r="BE81" s="15" t="str">
        <f>IF(BE31=0,"-",_xlfn.RANK.EQ(BE31,$C31:$BU31,0))</f>
        <v>-</v>
      </c>
      <c r="BF81" s="15" t="str">
        <f>IF(BF31=0,"-",_xlfn.RANK.EQ(BF31,$C31:$BU31,0))</f>
        <v>-</v>
      </c>
      <c r="BG81" s="15" t="str">
        <f>IF(BG31=0,"-",_xlfn.RANK.EQ(BG31,$C31:$BU31,0))</f>
        <v>-</v>
      </c>
      <c r="BH81" s="15" t="str">
        <f>IF(BH31=0,"-",_xlfn.RANK.EQ(BH31,$C31:$BU31,0))</f>
        <v>-</v>
      </c>
      <c r="BI81" s="15" t="str">
        <f>IF(BI31=0,"-",_xlfn.RANK.EQ(BI31,$C31:$BU31,0))</f>
        <v>-</v>
      </c>
      <c r="BJ81" s="15" t="str">
        <f>IF(BJ31=0,"-",_xlfn.RANK.EQ(BJ31,$C31:$BU31,0))</f>
        <v>-</v>
      </c>
      <c r="BK81" s="15" t="str">
        <f>IF(BK31=0,"-",_xlfn.RANK.EQ(BK31,$C31:$BU31,0))</f>
        <v>-</v>
      </c>
      <c r="BL81" s="15" t="str">
        <f>IF(BL31=0,"-",_xlfn.RANK.EQ(BL31,$C31:$BU31,0))</f>
        <v>-</v>
      </c>
      <c r="BM81" s="15" t="str">
        <f>IF(BM31=0,"-",_xlfn.RANK.EQ(BM31,$C31:$BU31,0))</f>
        <v>-</v>
      </c>
      <c r="BN81" s="15" t="str">
        <f>IF(BN31=0,"-",_xlfn.RANK.EQ(BN31,$C31:$BU31,0))</f>
        <v>-</v>
      </c>
      <c r="BO81" s="15" t="str">
        <f>IF(BO31=0,"-",_xlfn.RANK.EQ(BO31,$C31:$BU31,0))</f>
        <v>-</v>
      </c>
      <c r="BP81" s="15" t="str">
        <f>IF(BP31=0,"-",_xlfn.RANK.EQ(BP31,$C31:$BU31,0))</f>
        <v>-</v>
      </c>
      <c r="BQ81" s="15" t="str">
        <f>IF(BQ31=0,"-",_xlfn.RANK.EQ(BQ31,$C31:$BU31,0))</f>
        <v>-</v>
      </c>
      <c r="BR81" s="15" t="str">
        <f>IF(BR31=0,"-",_xlfn.RANK.EQ(BR31,$C31:$BU31,0))</f>
        <v>-</v>
      </c>
      <c r="BS81" s="15" t="str">
        <f>IF(BS31=0,"-",_xlfn.RANK.EQ(BS31,$C31:$BU31,0))</f>
        <v>-</v>
      </c>
      <c r="BT81" s="15" t="str">
        <f t="shared" ref="BT81:BU81" si="34">IF(BT31=0,"-",_xlfn.RANK.EQ(BT31,$C31:$BU31,0))</f>
        <v>-</v>
      </c>
      <c r="BU81" s="15" t="str">
        <f t="shared" si="34"/>
        <v>-</v>
      </c>
      <c r="BX81" s="15" t="str">
        <f>INDEX($C$2:$BU$2,MATCH(LARGE($C31:$BU31,1),$C31:$BU31,0))</f>
        <v>ココカラファイン</v>
      </c>
      <c r="BY81" s="15" t="str">
        <f>INDEX($C$2:$BU$2,MATCH(LARGE($C31:$BU31,2),$C31:$BU31,0))</f>
        <v>キリン堂</v>
      </c>
      <c r="BZ81" s="15" t="str">
        <f>INDEX($C$2:$BU$2,MATCH(LARGE($C31:$BU31,3),$C31:$BU31,0))</f>
        <v>スギHD</v>
      </c>
    </row>
    <row r="82" spans="1:78">
      <c r="A82" s="25" t="s">
        <v>29</v>
      </c>
      <c r="C82" s="15">
        <f>IF(C32=0,"-",_xlfn.RANK.EQ(C32,$C32:$BU32,0))</f>
        <v>4</v>
      </c>
      <c r="D82" s="15" t="str">
        <f>IF(D32=0,"-",_xlfn.RANK.EQ(D32,$C32:$BU32,0))</f>
        <v>-</v>
      </c>
      <c r="E82" s="15">
        <f>IF(E32=0,"-",_xlfn.RANK.EQ(E32,$C32:$BU32,0))</f>
        <v>1</v>
      </c>
      <c r="F82" s="15">
        <f>IF(F32=0,"-",_xlfn.RANK.EQ(F32,$C32:$BU32,0))</f>
        <v>5</v>
      </c>
      <c r="G82" s="15">
        <f>IF(G32=0,"-",_xlfn.RANK.EQ(G32,$C32:$BU32,0))</f>
        <v>3</v>
      </c>
      <c r="H82" s="15" t="str">
        <f>IF(H32=0,"-",_xlfn.RANK.EQ(H32,$C32:$BU32,0))</f>
        <v>-</v>
      </c>
      <c r="I82" s="15" t="str">
        <f>IF(I32=0,"-",_xlfn.RANK.EQ(I32,$C32:$BU32,0))</f>
        <v>-</v>
      </c>
      <c r="J82" s="15">
        <f>IF(J32=0,"-",_xlfn.RANK.EQ(J32,$C32:$BU32,0))</f>
        <v>5</v>
      </c>
      <c r="K82" s="15" t="str">
        <f>IF(K32=0,"-",_xlfn.RANK.EQ(K32,$C32:$BU32,0))</f>
        <v>-</v>
      </c>
      <c r="L82" s="15">
        <f>IF(L32=0,"-",_xlfn.RANK.EQ(L32,$C32:$BU32,0))</f>
        <v>7</v>
      </c>
      <c r="M82" s="15" t="str">
        <f>IF(M32=0,"-",_xlfn.RANK.EQ(M32,$C32:$BU32,0))</f>
        <v>-</v>
      </c>
      <c r="N82" s="15" t="str">
        <f>IF(N32=0,"-",_xlfn.RANK.EQ(N32,$C32:$BU32,0))</f>
        <v>-</v>
      </c>
      <c r="O82" s="15" t="str">
        <f>IF(O32=0,"-",_xlfn.RANK.EQ(O32,$C32:$BU32,0))</f>
        <v>-</v>
      </c>
      <c r="P82" s="15" t="str">
        <f>IF(P32=0,"-",_xlfn.RANK.EQ(P32,$C32:$BU32,0))</f>
        <v>-</v>
      </c>
      <c r="Q82" s="15" t="str">
        <f>IF(Q32=0,"-",_xlfn.RANK.EQ(Q32,$C32:$BU32,0))</f>
        <v>-</v>
      </c>
      <c r="R82" s="15" t="str">
        <f>IF(R32=0,"-",_xlfn.RANK.EQ(R32,$C32:$BU32,0))</f>
        <v>-</v>
      </c>
      <c r="S82" s="15" t="str">
        <f>IF(S32=0,"-",_xlfn.RANK.EQ(S32,$C32:$BU32,0))</f>
        <v>-</v>
      </c>
      <c r="T82" s="15">
        <f>IF(T32=0,"-",_xlfn.RANK.EQ(T32,$C32:$BU32,0))</f>
        <v>7</v>
      </c>
      <c r="U82" s="15" t="str">
        <f>IF(U32=0,"-",_xlfn.RANK.EQ(U32,$C32:$BU32,0))</f>
        <v>-</v>
      </c>
      <c r="V82" s="15" t="str">
        <f>IF(V32=0,"-",_xlfn.RANK.EQ(V32,$C32:$BU32,0))</f>
        <v>-</v>
      </c>
      <c r="W82" s="15" t="str">
        <f>IF(W32=0,"-",_xlfn.RANK.EQ(W32,$C32:$BU32,0))</f>
        <v>-</v>
      </c>
      <c r="X82" s="15" t="str">
        <f>IF(X32=0,"-",_xlfn.RANK.EQ(X32,$C32:$BU32,0))</f>
        <v>-</v>
      </c>
      <c r="Y82" s="15" t="str">
        <f>IF(Y32=0,"-",_xlfn.RANK.EQ(Y32,$C32:$BU32,0))</f>
        <v>-</v>
      </c>
      <c r="Z82" s="15" t="str">
        <f>IF(Z32=0,"-",_xlfn.RANK.EQ(Z32,$C32:$BU32,0))</f>
        <v>-</v>
      </c>
      <c r="AA82" s="15" t="str">
        <f>IF(AA32=0,"-",_xlfn.RANK.EQ(AA32,$C32:$BU32,0))</f>
        <v>-</v>
      </c>
      <c r="AB82" s="15" t="str">
        <f>IF(AB32=0,"-",_xlfn.RANK.EQ(AB32,$C32:$BU32,0))</f>
        <v>-</v>
      </c>
      <c r="AC82" s="15" t="str">
        <f>IF(AC32=0,"-",_xlfn.RANK.EQ(AC32,$C32:$BU32,0))</f>
        <v>-</v>
      </c>
      <c r="AD82" s="15" t="str">
        <f>IF(AD32=0,"-",_xlfn.RANK.EQ(AD32,$C32:$BU32,0))</f>
        <v>-</v>
      </c>
      <c r="AE82" s="15" t="str">
        <f>IF(AE32=0,"-",_xlfn.RANK.EQ(AE32,$C32:$BU32,0))</f>
        <v>-</v>
      </c>
      <c r="AF82" s="15" t="str">
        <f>IF(AF32=0,"-",_xlfn.RANK.EQ(AF32,$C32:$BU32,0))</f>
        <v>-</v>
      </c>
      <c r="AG82" s="15" t="str">
        <f>IF(AG32=0,"-",_xlfn.RANK.EQ(AG32,$C32:$BU32,0))</f>
        <v>-</v>
      </c>
      <c r="AH82" s="15" t="str">
        <f>IF(AH32=0,"-",_xlfn.RANK.EQ(AH32,$C32:$BU32,0))</f>
        <v>-</v>
      </c>
      <c r="AI82" s="15" t="str">
        <f>IF(AI32=0,"-",_xlfn.RANK.EQ(AI32,$C32:$BU32,0))</f>
        <v>-</v>
      </c>
      <c r="AJ82" s="15" t="str">
        <f>IF(AJ32=0,"-",_xlfn.RANK.EQ(AJ32,$C32:$BU32,0))</f>
        <v>-</v>
      </c>
      <c r="AK82" s="15" t="str">
        <f>IF(AK32=0,"-",_xlfn.RANK.EQ(AK32,$C32:$BU32,0))</f>
        <v>-</v>
      </c>
      <c r="AL82" s="15" t="str">
        <f>IF(AL32=0,"-",_xlfn.RANK.EQ(AL32,$C32:$BU32,0))</f>
        <v>-</v>
      </c>
      <c r="AM82" s="15" t="str">
        <f>IF(AM32=0,"-",_xlfn.RANK.EQ(AM32,$C32:$BU32,0))</f>
        <v>-</v>
      </c>
      <c r="AN82" s="15" t="str">
        <f>IF(AN32=0,"-",_xlfn.RANK.EQ(AN32,$C32:$BU32,0))</f>
        <v>-</v>
      </c>
      <c r="AO82" s="15" t="str">
        <f>IF(AO32=0,"-",_xlfn.RANK.EQ(AO32,$C32:$BU32,0))</f>
        <v>-</v>
      </c>
      <c r="AP82" s="15" t="str">
        <f>IF(AP32=0,"-",_xlfn.RANK.EQ(AP32,$C32:$BU32,0))</f>
        <v>-</v>
      </c>
      <c r="AQ82" s="15" t="str">
        <f>IF(AQ32=0,"-",_xlfn.RANK.EQ(AQ32,$C32:$BU32,0))</f>
        <v>-</v>
      </c>
      <c r="AR82" s="15">
        <f>IF(AR32=0,"-",_xlfn.RANK.EQ(AR32,$C32:$BU32,0))</f>
        <v>7</v>
      </c>
      <c r="AS82" s="15" t="str">
        <f>IF(AS32=0,"-",_xlfn.RANK.EQ(AS32,$C32:$BU32,0))</f>
        <v>-</v>
      </c>
      <c r="AT82" s="15" t="str">
        <f>IF(AT32=0,"-",_xlfn.RANK.EQ(AT32,$C32:$BU32,0))</f>
        <v>-</v>
      </c>
      <c r="AU82" s="15" t="str">
        <f>IF(AU32=0,"-",_xlfn.RANK.EQ(AU32,$C32:$BU32,0))</f>
        <v>-</v>
      </c>
      <c r="AV82" s="15" t="str">
        <f>IF(AV32=0,"-",_xlfn.RANK.EQ(AV32,$C32:$BU32,0))</f>
        <v>-</v>
      </c>
      <c r="AW82" s="15" t="str">
        <f>IF(AW32=0,"-",_xlfn.RANK.EQ(AW32,$C32:$BU32,0))</f>
        <v>-</v>
      </c>
      <c r="AX82" s="15" t="str">
        <f>IF(AX32=0,"-",_xlfn.RANK.EQ(AX32,$C32:$BU32,0))</f>
        <v>-</v>
      </c>
      <c r="AY82" s="15" t="str">
        <f>IF(AY32=0,"-",_xlfn.RANK.EQ(AY32,$C32:$BU32,0))</f>
        <v>-</v>
      </c>
      <c r="AZ82" s="15" t="str">
        <f>IF(AZ32=0,"-",_xlfn.RANK.EQ(AZ32,$C32:$BU32,0))</f>
        <v>-</v>
      </c>
      <c r="BA82" s="15">
        <f>IF(BA32=0,"-",_xlfn.RANK.EQ(BA32,$C32:$BU32,0))</f>
        <v>2</v>
      </c>
      <c r="BB82" s="15" t="str">
        <f>IF(BB32=0,"-",_xlfn.RANK.EQ(BB32,$C32:$BU32,0))</f>
        <v>-</v>
      </c>
      <c r="BC82" s="15" t="str">
        <f>IF(BC32=0,"-",_xlfn.RANK.EQ(BC32,$C32:$BU32,0))</f>
        <v>-</v>
      </c>
      <c r="BD82" s="15" t="str">
        <f>IF(BD32=0,"-",_xlfn.RANK.EQ(BD32,$C32:$BU32,0))</f>
        <v>-</v>
      </c>
      <c r="BE82" s="15" t="str">
        <f>IF(BE32=0,"-",_xlfn.RANK.EQ(BE32,$C32:$BU32,0))</f>
        <v>-</v>
      </c>
      <c r="BF82" s="15" t="str">
        <f>IF(BF32=0,"-",_xlfn.RANK.EQ(BF32,$C32:$BU32,0))</f>
        <v>-</v>
      </c>
      <c r="BG82" s="15" t="str">
        <f>IF(BG32=0,"-",_xlfn.RANK.EQ(BG32,$C32:$BU32,0))</f>
        <v>-</v>
      </c>
      <c r="BH82" s="15" t="str">
        <f>IF(BH32=0,"-",_xlfn.RANK.EQ(BH32,$C32:$BU32,0))</f>
        <v>-</v>
      </c>
      <c r="BI82" s="15" t="str">
        <f>IF(BI32=0,"-",_xlfn.RANK.EQ(BI32,$C32:$BU32,0))</f>
        <v>-</v>
      </c>
      <c r="BJ82" s="15" t="str">
        <f>IF(BJ32=0,"-",_xlfn.RANK.EQ(BJ32,$C32:$BU32,0))</f>
        <v>-</v>
      </c>
      <c r="BK82" s="15" t="str">
        <f>IF(BK32=0,"-",_xlfn.RANK.EQ(BK32,$C32:$BU32,0))</f>
        <v>-</v>
      </c>
      <c r="BL82" s="15" t="str">
        <f>IF(BL32=0,"-",_xlfn.RANK.EQ(BL32,$C32:$BU32,0))</f>
        <v>-</v>
      </c>
      <c r="BM82" s="15" t="str">
        <f>IF(BM32=0,"-",_xlfn.RANK.EQ(BM32,$C32:$BU32,0))</f>
        <v>-</v>
      </c>
      <c r="BN82" s="15" t="str">
        <f>IF(BN32=0,"-",_xlfn.RANK.EQ(BN32,$C32:$BU32,0))</f>
        <v>-</v>
      </c>
      <c r="BO82" s="15" t="str">
        <f>IF(BO32=0,"-",_xlfn.RANK.EQ(BO32,$C32:$BU32,0))</f>
        <v>-</v>
      </c>
      <c r="BP82" s="15" t="str">
        <f>IF(BP32=0,"-",_xlfn.RANK.EQ(BP32,$C32:$BU32,0))</f>
        <v>-</v>
      </c>
      <c r="BQ82" s="15" t="str">
        <f>IF(BQ32=0,"-",_xlfn.RANK.EQ(BQ32,$C32:$BU32,0))</f>
        <v>-</v>
      </c>
      <c r="BR82" s="15" t="str">
        <f>IF(BR32=0,"-",_xlfn.RANK.EQ(BR32,$C32:$BU32,0))</f>
        <v>-</v>
      </c>
      <c r="BS82" s="15" t="str">
        <f>IF(BS32=0,"-",_xlfn.RANK.EQ(BS32,$C32:$BU32,0))</f>
        <v>-</v>
      </c>
      <c r="BT82" s="15" t="str">
        <f t="shared" ref="BT82:BU82" si="35">IF(BT32=0,"-",_xlfn.RANK.EQ(BT32,$C32:$BU32,0))</f>
        <v>-</v>
      </c>
      <c r="BU82" s="15" t="str">
        <f t="shared" si="35"/>
        <v>-</v>
      </c>
      <c r="BX82" s="15" t="str">
        <f>INDEX($C$2:$BU$2,MATCH(LARGE($C32:$BU32,1),$C32:$BU32,0))</f>
        <v>ココカラファイン</v>
      </c>
      <c r="BY82" s="15" t="str">
        <f>INDEX($C$2:$BU$2,MATCH(LARGE($C32:$BU32,2),$C32:$BU32,0))</f>
        <v>エバグリーン</v>
      </c>
      <c r="BZ82" s="15" t="str">
        <f>INDEX($C$2:$BU$2,MATCH(LARGE($C32:$BU32,3),$C32:$BU32,0))</f>
        <v>富士薬品</v>
      </c>
    </row>
    <row r="83" spans="1:78">
      <c r="A83" s="25" t="s">
        <v>30</v>
      </c>
      <c r="C83" s="15">
        <f>IF(C33=0,"-",_xlfn.RANK.EQ(C33,$C33:$BU33,0))</f>
        <v>1</v>
      </c>
      <c r="D83" s="15">
        <f>IF(D33=0,"-",_xlfn.RANK.EQ(D33,$C33:$BU33,0))</f>
        <v>6</v>
      </c>
      <c r="E83" s="15">
        <f>IF(E33=0,"-",_xlfn.RANK.EQ(E33,$C33:$BU33,0))</f>
        <v>2</v>
      </c>
      <c r="F83" s="15" t="str">
        <f>IF(F33=0,"-",_xlfn.RANK.EQ(F33,$C33:$BU33,0))</f>
        <v>-</v>
      </c>
      <c r="G83" s="15" t="str">
        <f>IF(G33=0,"-",_xlfn.RANK.EQ(G33,$C33:$BU33,0))</f>
        <v>-</v>
      </c>
      <c r="H83" s="15" t="str">
        <f>IF(H33=0,"-",_xlfn.RANK.EQ(H33,$C33:$BU33,0))</f>
        <v>-</v>
      </c>
      <c r="I83" s="15">
        <f>IF(I33=0,"-",_xlfn.RANK.EQ(I33,$C33:$BU33,0))</f>
        <v>3</v>
      </c>
      <c r="J83" s="15">
        <f>IF(J33=0,"-",_xlfn.RANK.EQ(J33,$C33:$BU33,0))</f>
        <v>5</v>
      </c>
      <c r="K83" s="15" t="str">
        <f>IF(K33=0,"-",_xlfn.RANK.EQ(K33,$C33:$BU33,0))</f>
        <v>-</v>
      </c>
      <c r="L83" s="15" t="str">
        <f>IF(L33=0,"-",_xlfn.RANK.EQ(L33,$C33:$BU33,0))</f>
        <v>-</v>
      </c>
      <c r="M83" s="15" t="str">
        <f>IF(M33=0,"-",_xlfn.RANK.EQ(M33,$C33:$BU33,0))</f>
        <v>-</v>
      </c>
      <c r="N83" s="15" t="str">
        <f>IF(N33=0,"-",_xlfn.RANK.EQ(N33,$C33:$BU33,0))</f>
        <v>-</v>
      </c>
      <c r="O83" s="15" t="str">
        <f>IF(O33=0,"-",_xlfn.RANK.EQ(O33,$C33:$BU33,0))</f>
        <v>-</v>
      </c>
      <c r="P83" s="15" t="str">
        <f>IF(P33=0,"-",_xlfn.RANK.EQ(P33,$C33:$BU33,0))</f>
        <v>-</v>
      </c>
      <c r="Q83" s="15" t="str">
        <f>IF(Q33=0,"-",_xlfn.RANK.EQ(Q33,$C33:$BU33,0))</f>
        <v>-</v>
      </c>
      <c r="R83" s="15" t="str">
        <f>IF(R33=0,"-",_xlfn.RANK.EQ(R33,$C33:$BU33,0))</f>
        <v>-</v>
      </c>
      <c r="S83" s="15" t="str">
        <f>IF(S33=0,"-",_xlfn.RANK.EQ(S33,$C33:$BU33,0))</f>
        <v>-</v>
      </c>
      <c r="T83" s="15">
        <f>IF(T33=0,"-",_xlfn.RANK.EQ(T33,$C33:$BU33,0))</f>
        <v>6</v>
      </c>
      <c r="U83" s="15" t="str">
        <f>IF(U33=0,"-",_xlfn.RANK.EQ(U33,$C33:$BU33,0))</f>
        <v>-</v>
      </c>
      <c r="V83" s="15" t="str">
        <f>IF(V33=0,"-",_xlfn.RANK.EQ(V33,$C33:$BU33,0))</f>
        <v>-</v>
      </c>
      <c r="W83" s="15" t="str">
        <f>IF(W33=0,"-",_xlfn.RANK.EQ(W33,$C33:$BU33,0))</f>
        <v>-</v>
      </c>
      <c r="X83" s="15" t="str">
        <f>IF(X33=0,"-",_xlfn.RANK.EQ(X33,$C33:$BU33,0))</f>
        <v>-</v>
      </c>
      <c r="Y83" s="15" t="str">
        <f>IF(Y33=0,"-",_xlfn.RANK.EQ(Y33,$C33:$BU33,0))</f>
        <v>-</v>
      </c>
      <c r="Z83" s="15" t="str">
        <f>IF(Z33=0,"-",_xlfn.RANK.EQ(Z33,$C33:$BU33,0))</f>
        <v>-</v>
      </c>
      <c r="AA83" s="15" t="str">
        <f>IF(AA33=0,"-",_xlfn.RANK.EQ(AA33,$C33:$BU33,0))</f>
        <v>-</v>
      </c>
      <c r="AB83" s="15">
        <f>IF(AB33=0,"-",_xlfn.RANK.EQ(AB33,$C33:$BU33,0))</f>
        <v>4</v>
      </c>
      <c r="AC83" s="15" t="str">
        <f>IF(AC33=0,"-",_xlfn.RANK.EQ(AC33,$C33:$BU33,0))</f>
        <v>-</v>
      </c>
      <c r="AD83" s="15" t="str">
        <f>IF(AD33=0,"-",_xlfn.RANK.EQ(AD33,$C33:$BU33,0))</f>
        <v>-</v>
      </c>
      <c r="AE83" s="15" t="str">
        <f>IF(AE33=0,"-",_xlfn.RANK.EQ(AE33,$C33:$BU33,0))</f>
        <v>-</v>
      </c>
      <c r="AF83" s="15" t="str">
        <f>IF(AF33=0,"-",_xlfn.RANK.EQ(AF33,$C33:$BU33,0))</f>
        <v>-</v>
      </c>
      <c r="AG83" s="15" t="str">
        <f>IF(AG33=0,"-",_xlfn.RANK.EQ(AG33,$C33:$BU33,0))</f>
        <v>-</v>
      </c>
      <c r="AH83" s="15" t="str">
        <f>IF(AH33=0,"-",_xlfn.RANK.EQ(AH33,$C33:$BU33,0))</f>
        <v>-</v>
      </c>
      <c r="AI83" s="15" t="str">
        <f>IF(AI33=0,"-",_xlfn.RANK.EQ(AI33,$C33:$BU33,0))</f>
        <v>-</v>
      </c>
      <c r="AJ83" s="15" t="str">
        <f>IF(AJ33=0,"-",_xlfn.RANK.EQ(AJ33,$C33:$BU33,0))</f>
        <v>-</v>
      </c>
      <c r="AK83" s="15" t="str">
        <f>IF(AK33=0,"-",_xlfn.RANK.EQ(AK33,$C33:$BU33,0))</f>
        <v>-</v>
      </c>
      <c r="AL83" s="15" t="str">
        <f>IF(AL33=0,"-",_xlfn.RANK.EQ(AL33,$C33:$BU33,0))</f>
        <v>-</v>
      </c>
      <c r="AM83" s="15" t="str">
        <f>IF(AM33=0,"-",_xlfn.RANK.EQ(AM33,$C33:$BU33,0))</f>
        <v>-</v>
      </c>
      <c r="AN83" s="15" t="str">
        <f>IF(AN33=0,"-",_xlfn.RANK.EQ(AN33,$C33:$BU33,0))</f>
        <v>-</v>
      </c>
      <c r="AO83" s="15" t="str">
        <f>IF(AO33=0,"-",_xlfn.RANK.EQ(AO33,$C33:$BU33,0))</f>
        <v>-</v>
      </c>
      <c r="AP83" s="15" t="str">
        <f>IF(AP33=0,"-",_xlfn.RANK.EQ(AP33,$C33:$BU33,0))</f>
        <v>-</v>
      </c>
      <c r="AQ83" s="15" t="str">
        <f>IF(AQ33=0,"-",_xlfn.RANK.EQ(AQ33,$C33:$BU33,0))</f>
        <v>-</v>
      </c>
      <c r="AR83" s="15" t="str">
        <f>IF(AR33=0,"-",_xlfn.RANK.EQ(AR33,$C33:$BU33,0))</f>
        <v>-</v>
      </c>
      <c r="AS83" s="15" t="str">
        <f>IF(AS33=0,"-",_xlfn.RANK.EQ(AS33,$C33:$BU33,0))</f>
        <v>-</v>
      </c>
      <c r="AT83" s="15" t="str">
        <f>IF(AT33=0,"-",_xlfn.RANK.EQ(AT33,$C33:$BU33,0))</f>
        <v>-</v>
      </c>
      <c r="AU83" s="15" t="str">
        <f>IF(AU33=0,"-",_xlfn.RANK.EQ(AU33,$C33:$BU33,0))</f>
        <v>-</v>
      </c>
      <c r="AV83" s="15" t="str">
        <f>IF(AV33=0,"-",_xlfn.RANK.EQ(AV33,$C33:$BU33,0))</f>
        <v>-</v>
      </c>
      <c r="AW83" s="15" t="str">
        <f>IF(AW33=0,"-",_xlfn.RANK.EQ(AW33,$C33:$BU33,0))</f>
        <v>-</v>
      </c>
      <c r="AX83" s="15" t="str">
        <f>IF(AX33=0,"-",_xlfn.RANK.EQ(AX33,$C33:$BU33,0))</f>
        <v>-</v>
      </c>
      <c r="AY83" s="15" t="str">
        <f>IF(AY33=0,"-",_xlfn.RANK.EQ(AY33,$C33:$BU33,0))</f>
        <v>-</v>
      </c>
      <c r="AZ83" s="15" t="str">
        <f>IF(AZ33=0,"-",_xlfn.RANK.EQ(AZ33,$C33:$BU33,0))</f>
        <v>-</v>
      </c>
      <c r="BA83" s="15" t="str">
        <f>IF(BA33=0,"-",_xlfn.RANK.EQ(BA33,$C33:$BU33,0))</f>
        <v>-</v>
      </c>
      <c r="BB83" s="15" t="str">
        <f>IF(BB33=0,"-",_xlfn.RANK.EQ(BB33,$C33:$BU33,0))</f>
        <v>-</v>
      </c>
      <c r="BC83" s="15" t="str">
        <f>IF(BC33=0,"-",_xlfn.RANK.EQ(BC33,$C33:$BU33,0))</f>
        <v>-</v>
      </c>
      <c r="BD83" s="15" t="str">
        <f>IF(BD33=0,"-",_xlfn.RANK.EQ(BD33,$C33:$BU33,0))</f>
        <v>-</v>
      </c>
      <c r="BE83" s="15" t="str">
        <f>IF(BE33=0,"-",_xlfn.RANK.EQ(BE33,$C33:$BU33,0))</f>
        <v>-</v>
      </c>
      <c r="BF83" s="15" t="str">
        <f>IF(BF33=0,"-",_xlfn.RANK.EQ(BF33,$C33:$BU33,0))</f>
        <v>-</v>
      </c>
      <c r="BG83" s="15" t="str">
        <f>IF(BG33=0,"-",_xlfn.RANK.EQ(BG33,$C33:$BU33,0))</f>
        <v>-</v>
      </c>
      <c r="BH83" s="15" t="str">
        <f>IF(BH33=0,"-",_xlfn.RANK.EQ(BH33,$C33:$BU33,0))</f>
        <v>-</v>
      </c>
      <c r="BI83" s="15" t="str">
        <f>IF(BI33=0,"-",_xlfn.RANK.EQ(BI33,$C33:$BU33,0))</f>
        <v>-</v>
      </c>
      <c r="BJ83" s="15" t="str">
        <f>IF(BJ33=0,"-",_xlfn.RANK.EQ(BJ33,$C33:$BU33,0))</f>
        <v>-</v>
      </c>
      <c r="BK83" s="15" t="str">
        <f>IF(BK33=0,"-",_xlfn.RANK.EQ(BK33,$C33:$BU33,0))</f>
        <v>-</v>
      </c>
      <c r="BL83" s="15" t="str">
        <f>IF(BL33=0,"-",_xlfn.RANK.EQ(BL33,$C33:$BU33,0))</f>
        <v>-</v>
      </c>
      <c r="BM83" s="15" t="str">
        <f>IF(BM33=0,"-",_xlfn.RANK.EQ(BM33,$C33:$BU33,0))</f>
        <v>-</v>
      </c>
      <c r="BN83" s="15" t="str">
        <f>IF(BN33=0,"-",_xlfn.RANK.EQ(BN33,$C33:$BU33,0))</f>
        <v>-</v>
      </c>
      <c r="BO83" s="15" t="str">
        <f>IF(BO33=0,"-",_xlfn.RANK.EQ(BO33,$C33:$BU33,0))</f>
        <v>-</v>
      </c>
      <c r="BP83" s="15" t="str">
        <f>IF(BP33=0,"-",_xlfn.RANK.EQ(BP33,$C33:$BU33,0))</f>
        <v>-</v>
      </c>
      <c r="BQ83" s="15" t="str">
        <f>IF(BQ33=0,"-",_xlfn.RANK.EQ(BQ33,$C33:$BU33,0))</f>
        <v>-</v>
      </c>
      <c r="BR83" s="15" t="str">
        <f>IF(BR33=0,"-",_xlfn.RANK.EQ(BR33,$C33:$BU33,0))</f>
        <v>-</v>
      </c>
      <c r="BS83" s="15" t="str">
        <f>IF(BS33=0,"-",_xlfn.RANK.EQ(BS33,$C33:$BU33,0))</f>
        <v>-</v>
      </c>
      <c r="BT83" s="15" t="str">
        <f t="shared" ref="BT83:BU83" si="36">IF(BT33=0,"-",_xlfn.RANK.EQ(BT33,$C33:$BU33,0))</f>
        <v>-</v>
      </c>
      <c r="BU83" s="15">
        <f t="shared" si="36"/>
        <v>6</v>
      </c>
      <c r="BX83" s="15" t="str">
        <f>INDEX($C$2:$BU$2,MATCH(LARGE($C33:$BU33,1),$C33:$BU33,0))</f>
        <v>ツルハ</v>
      </c>
      <c r="BY83" s="15" t="str">
        <f>INDEX($C$2:$BU$2,MATCH(LARGE($C33:$BU33,2),$C33:$BU33,0))</f>
        <v>ココカラファイン</v>
      </c>
      <c r="BZ83" s="15" t="str">
        <f>INDEX($C$2:$BU$2,MATCH(LARGE($C33:$BU33,3),$C33:$BU33,0))</f>
        <v>コスモス薬品</v>
      </c>
    </row>
    <row r="84" spans="1:78">
      <c r="A84" s="25" t="s">
        <v>31</v>
      </c>
      <c r="C84" s="15">
        <f>IF(C34=0,"-",_xlfn.RANK.EQ(C34,$C34:$BU34,0))</f>
        <v>1</v>
      </c>
      <c r="D84" s="15">
        <f>IF(D34=0,"-",_xlfn.RANK.EQ(D34,$C34:$BU34,0))</f>
        <v>6</v>
      </c>
      <c r="E84" s="15">
        <f>IF(E34=0,"-",_xlfn.RANK.EQ(E34,$C34:$BU34,0))</f>
        <v>4</v>
      </c>
      <c r="F84" s="15" t="str">
        <f>IF(F34=0,"-",_xlfn.RANK.EQ(F34,$C34:$BU34,0))</f>
        <v>-</v>
      </c>
      <c r="G84" s="15" t="str">
        <f>IF(G34=0,"-",_xlfn.RANK.EQ(G34,$C34:$BU34,0))</f>
        <v>-</v>
      </c>
      <c r="H84" s="15" t="str">
        <f>IF(H34=0,"-",_xlfn.RANK.EQ(H34,$C34:$BU34,0))</f>
        <v>-</v>
      </c>
      <c r="I84" s="15">
        <f>IF(I34=0,"-",_xlfn.RANK.EQ(I34,$C34:$BU34,0))</f>
        <v>2</v>
      </c>
      <c r="J84" s="15">
        <f>IF(J34=0,"-",_xlfn.RANK.EQ(J34,$C34:$BU34,0))</f>
        <v>4</v>
      </c>
      <c r="K84" s="15" t="str">
        <f>IF(K34=0,"-",_xlfn.RANK.EQ(K34,$C34:$BU34,0))</f>
        <v>-</v>
      </c>
      <c r="L84" s="15" t="str">
        <f>IF(L34=0,"-",_xlfn.RANK.EQ(L34,$C34:$BU34,0))</f>
        <v>-</v>
      </c>
      <c r="M84" s="15" t="str">
        <f>IF(M34=0,"-",_xlfn.RANK.EQ(M34,$C34:$BU34,0))</f>
        <v>-</v>
      </c>
      <c r="N84" s="15" t="str">
        <f>IF(N34=0,"-",_xlfn.RANK.EQ(N34,$C34:$BU34,0))</f>
        <v>-</v>
      </c>
      <c r="O84" s="15" t="str">
        <f>IF(O34=0,"-",_xlfn.RANK.EQ(O34,$C34:$BU34,0))</f>
        <v>-</v>
      </c>
      <c r="P84" s="15" t="str">
        <f>IF(P34=0,"-",_xlfn.RANK.EQ(P34,$C34:$BU34,0))</f>
        <v>-</v>
      </c>
      <c r="Q84" s="15" t="str">
        <f>IF(Q34=0,"-",_xlfn.RANK.EQ(Q34,$C34:$BU34,0))</f>
        <v>-</v>
      </c>
      <c r="R84" s="15" t="str">
        <f>IF(R34=0,"-",_xlfn.RANK.EQ(R34,$C34:$BU34,0))</f>
        <v>-</v>
      </c>
      <c r="S84" s="15" t="str">
        <f>IF(S34=0,"-",_xlfn.RANK.EQ(S34,$C34:$BU34,0))</f>
        <v>-</v>
      </c>
      <c r="T84" s="15">
        <f>IF(T34=0,"-",_xlfn.RANK.EQ(T34,$C34:$BU34,0))</f>
        <v>6</v>
      </c>
      <c r="U84" s="15" t="str">
        <f>IF(U34=0,"-",_xlfn.RANK.EQ(U34,$C34:$BU34,0))</f>
        <v>-</v>
      </c>
      <c r="V84" s="15" t="str">
        <f>IF(V34=0,"-",_xlfn.RANK.EQ(V34,$C34:$BU34,0))</f>
        <v>-</v>
      </c>
      <c r="W84" s="15" t="str">
        <f>IF(W34=0,"-",_xlfn.RANK.EQ(W34,$C34:$BU34,0))</f>
        <v>-</v>
      </c>
      <c r="X84" s="15" t="str">
        <f>IF(X34=0,"-",_xlfn.RANK.EQ(X34,$C34:$BU34,0))</f>
        <v>-</v>
      </c>
      <c r="Y84" s="15" t="str">
        <f>IF(Y34=0,"-",_xlfn.RANK.EQ(Y34,$C34:$BU34,0))</f>
        <v>-</v>
      </c>
      <c r="Z84" s="15">
        <f>IF(Z34=0,"-",_xlfn.RANK.EQ(Z34,$C34:$BU34,0))</f>
        <v>6</v>
      </c>
      <c r="AA84" s="15" t="str">
        <f>IF(AA34=0,"-",_xlfn.RANK.EQ(AA34,$C34:$BU34,0))</f>
        <v>-</v>
      </c>
      <c r="AB84" s="15" t="str">
        <f>IF(AB34=0,"-",_xlfn.RANK.EQ(AB34,$C34:$BU34,0))</f>
        <v>-</v>
      </c>
      <c r="AC84" s="15" t="str">
        <f>IF(AC34=0,"-",_xlfn.RANK.EQ(AC34,$C34:$BU34,0))</f>
        <v>-</v>
      </c>
      <c r="AD84" s="15" t="str">
        <f>IF(AD34=0,"-",_xlfn.RANK.EQ(AD34,$C34:$BU34,0))</f>
        <v>-</v>
      </c>
      <c r="AE84" s="15" t="str">
        <f>IF(AE34=0,"-",_xlfn.RANK.EQ(AE34,$C34:$BU34,0))</f>
        <v>-</v>
      </c>
      <c r="AF84" s="15" t="str">
        <f>IF(AF34=0,"-",_xlfn.RANK.EQ(AF34,$C34:$BU34,0))</f>
        <v>-</v>
      </c>
      <c r="AG84" s="15" t="str">
        <f>IF(AG34=0,"-",_xlfn.RANK.EQ(AG34,$C34:$BU34,0))</f>
        <v>-</v>
      </c>
      <c r="AH84" s="15" t="str">
        <f>IF(AH34=0,"-",_xlfn.RANK.EQ(AH34,$C34:$BU34,0))</f>
        <v>-</v>
      </c>
      <c r="AI84" s="15" t="str">
        <f>IF(AI34=0,"-",_xlfn.RANK.EQ(AI34,$C34:$BU34,0))</f>
        <v>-</v>
      </c>
      <c r="AJ84" s="15" t="str">
        <f>IF(AJ34=0,"-",_xlfn.RANK.EQ(AJ34,$C34:$BU34,0))</f>
        <v>-</v>
      </c>
      <c r="AK84" s="15" t="str">
        <f>IF(AK34=0,"-",_xlfn.RANK.EQ(AK34,$C34:$BU34,0))</f>
        <v>-</v>
      </c>
      <c r="AL84" s="15" t="str">
        <f>IF(AL34=0,"-",_xlfn.RANK.EQ(AL34,$C34:$BU34,0))</f>
        <v>-</v>
      </c>
      <c r="AM84" s="15" t="str">
        <f>IF(AM34=0,"-",_xlfn.RANK.EQ(AM34,$C34:$BU34,0))</f>
        <v>-</v>
      </c>
      <c r="AN84" s="15" t="str">
        <f>IF(AN34=0,"-",_xlfn.RANK.EQ(AN34,$C34:$BU34,0))</f>
        <v>-</v>
      </c>
      <c r="AO84" s="15" t="str">
        <f>IF(AO34=0,"-",_xlfn.RANK.EQ(AO34,$C34:$BU34,0))</f>
        <v>-</v>
      </c>
      <c r="AP84" s="15" t="str">
        <f>IF(AP34=0,"-",_xlfn.RANK.EQ(AP34,$C34:$BU34,0))</f>
        <v>-</v>
      </c>
      <c r="AQ84" s="15" t="str">
        <f>IF(AQ34=0,"-",_xlfn.RANK.EQ(AQ34,$C34:$BU34,0))</f>
        <v>-</v>
      </c>
      <c r="AR84" s="15" t="str">
        <f>IF(AR34=0,"-",_xlfn.RANK.EQ(AR34,$C34:$BU34,0))</f>
        <v>-</v>
      </c>
      <c r="AS84" s="15" t="str">
        <f>IF(AS34=0,"-",_xlfn.RANK.EQ(AS34,$C34:$BU34,0))</f>
        <v>-</v>
      </c>
      <c r="AT84" s="15" t="str">
        <f>IF(AT34=0,"-",_xlfn.RANK.EQ(AT34,$C34:$BU34,0))</f>
        <v>-</v>
      </c>
      <c r="AU84" s="15" t="str">
        <f>IF(AU34=0,"-",_xlfn.RANK.EQ(AU34,$C34:$BU34,0))</f>
        <v>-</v>
      </c>
      <c r="AV84" s="15" t="str">
        <f>IF(AV34=0,"-",_xlfn.RANK.EQ(AV34,$C34:$BU34,0))</f>
        <v>-</v>
      </c>
      <c r="AW84" s="15" t="str">
        <f>IF(AW34=0,"-",_xlfn.RANK.EQ(AW34,$C34:$BU34,0))</f>
        <v>-</v>
      </c>
      <c r="AX84" s="15" t="str">
        <f>IF(AX34=0,"-",_xlfn.RANK.EQ(AX34,$C34:$BU34,0))</f>
        <v>-</v>
      </c>
      <c r="AY84" s="15" t="str">
        <f>IF(AY34=0,"-",_xlfn.RANK.EQ(AY34,$C34:$BU34,0))</f>
        <v>-</v>
      </c>
      <c r="AZ84" s="15" t="str">
        <f>IF(AZ34=0,"-",_xlfn.RANK.EQ(AZ34,$C34:$BU34,0))</f>
        <v>-</v>
      </c>
      <c r="BA84" s="15" t="str">
        <f>IF(BA34=0,"-",_xlfn.RANK.EQ(BA34,$C34:$BU34,0))</f>
        <v>-</v>
      </c>
      <c r="BB84" s="15" t="str">
        <f>IF(BB34=0,"-",_xlfn.RANK.EQ(BB34,$C34:$BU34,0))</f>
        <v>-</v>
      </c>
      <c r="BC84" s="15" t="str">
        <f>IF(BC34=0,"-",_xlfn.RANK.EQ(BC34,$C34:$BU34,0))</f>
        <v>-</v>
      </c>
      <c r="BD84" s="15" t="str">
        <f>IF(BD34=0,"-",_xlfn.RANK.EQ(BD34,$C34:$BU34,0))</f>
        <v>-</v>
      </c>
      <c r="BE84" s="15" t="str">
        <f>IF(BE34=0,"-",_xlfn.RANK.EQ(BE34,$C34:$BU34,0))</f>
        <v>-</v>
      </c>
      <c r="BF84" s="15" t="str">
        <f>IF(BF34=0,"-",_xlfn.RANK.EQ(BF34,$C34:$BU34,0))</f>
        <v>-</v>
      </c>
      <c r="BG84" s="15" t="str">
        <f>IF(BG34=0,"-",_xlfn.RANK.EQ(BG34,$C34:$BU34,0))</f>
        <v>-</v>
      </c>
      <c r="BH84" s="15" t="str">
        <f>IF(BH34=0,"-",_xlfn.RANK.EQ(BH34,$C34:$BU34,0))</f>
        <v>-</v>
      </c>
      <c r="BI84" s="15" t="str">
        <f>IF(BI34=0,"-",_xlfn.RANK.EQ(BI34,$C34:$BU34,0))</f>
        <v>-</v>
      </c>
      <c r="BJ84" s="15" t="str">
        <f>IF(BJ34=0,"-",_xlfn.RANK.EQ(BJ34,$C34:$BU34,0))</f>
        <v>-</v>
      </c>
      <c r="BK84" s="15" t="str">
        <f>IF(BK34=0,"-",_xlfn.RANK.EQ(BK34,$C34:$BU34,0))</f>
        <v>-</v>
      </c>
      <c r="BL84" s="15" t="str">
        <f>IF(BL34=0,"-",_xlfn.RANK.EQ(BL34,$C34:$BU34,0))</f>
        <v>-</v>
      </c>
      <c r="BM84" s="15" t="str">
        <f>IF(BM34=0,"-",_xlfn.RANK.EQ(BM34,$C34:$BU34,0))</f>
        <v>-</v>
      </c>
      <c r="BN84" s="15" t="str">
        <f>IF(BN34=0,"-",_xlfn.RANK.EQ(BN34,$C34:$BU34,0))</f>
        <v>-</v>
      </c>
      <c r="BO84" s="15" t="str">
        <f>IF(BO34=0,"-",_xlfn.RANK.EQ(BO34,$C34:$BU34,0))</f>
        <v>-</v>
      </c>
      <c r="BP84" s="15" t="str">
        <f>IF(BP34=0,"-",_xlfn.RANK.EQ(BP34,$C34:$BU34,0))</f>
        <v>-</v>
      </c>
      <c r="BQ84" s="15" t="str">
        <f>IF(BQ34=0,"-",_xlfn.RANK.EQ(BQ34,$C34:$BU34,0))</f>
        <v>-</v>
      </c>
      <c r="BR84" s="15" t="str">
        <f>IF(BR34=0,"-",_xlfn.RANK.EQ(BR34,$C34:$BU34,0))</f>
        <v>-</v>
      </c>
      <c r="BS84" s="15" t="str">
        <f>IF(BS34=0,"-",_xlfn.RANK.EQ(BS34,$C34:$BU34,0))</f>
        <v>-</v>
      </c>
      <c r="BT84" s="15" t="str">
        <f t="shared" ref="BT84:BU84" si="37">IF(BT34=0,"-",_xlfn.RANK.EQ(BT34,$C34:$BU34,0))</f>
        <v>-</v>
      </c>
      <c r="BU84" s="15">
        <f t="shared" si="37"/>
        <v>3</v>
      </c>
      <c r="BX84" s="15" t="str">
        <f>INDEX($C$2:$BU$2,MATCH(LARGE($C34:$BU34,1),$C34:$BU34,0))</f>
        <v>ツルハ</v>
      </c>
      <c r="BY84" s="15" t="str">
        <f>INDEX($C$2:$BU$2,MATCH(LARGE($C34:$BU34,2),$C34:$BU34,0))</f>
        <v>コスモス薬品</v>
      </c>
      <c r="BZ84" s="15" t="str">
        <f>INDEX($C$2:$BU$2,MATCH(LARGE($C34:$BU34,3),$C34:$BU34,0))</f>
        <v>サンデーズ</v>
      </c>
    </row>
    <row r="85" spans="1:78">
      <c r="A85" s="25" t="s">
        <v>32</v>
      </c>
      <c r="C85" s="15">
        <f>IF(C35=0,"-",_xlfn.RANK.EQ(C35,$C35:$BU35,0))</f>
        <v>9</v>
      </c>
      <c r="D85" s="15">
        <f>IF(D35=0,"-",_xlfn.RANK.EQ(D35,$C35:$BU35,0))</f>
        <v>2</v>
      </c>
      <c r="E85" s="15">
        <f>IF(E35=0,"-",_xlfn.RANK.EQ(E35,$C35:$BU35,0))</f>
        <v>7</v>
      </c>
      <c r="F85" s="15" t="str">
        <f>IF(F35=0,"-",_xlfn.RANK.EQ(F35,$C35:$BU35,0))</f>
        <v>-</v>
      </c>
      <c r="G85" s="15">
        <f>IF(G35=0,"-",_xlfn.RANK.EQ(G35,$C35:$BU35,0))</f>
        <v>7</v>
      </c>
      <c r="H85" s="15" t="str">
        <f>IF(H35=0,"-",_xlfn.RANK.EQ(H35,$C35:$BU35,0))</f>
        <v>-</v>
      </c>
      <c r="I85" s="15">
        <f>IF(I35=0,"-",_xlfn.RANK.EQ(I35,$C35:$BU35,0))</f>
        <v>4</v>
      </c>
      <c r="J85" s="15" t="str">
        <f>IF(J35=0,"-",_xlfn.RANK.EQ(J35,$C35:$BU35,0))</f>
        <v>-</v>
      </c>
      <c r="K85" s="15" t="str">
        <f>IF(K35=0,"-",_xlfn.RANK.EQ(K35,$C35:$BU35,0))</f>
        <v>-</v>
      </c>
      <c r="L85" s="15" t="str">
        <f>IF(L35=0,"-",_xlfn.RANK.EQ(L35,$C35:$BU35,0))</f>
        <v>-</v>
      </c>
      <c r="M85" s="15" t="str">
        <f>IF(M35=0,"-",_xlfn.RANK.EQ(M35,$C35:$BU35,0))</f>
        <v>-</v>
      </c>
      <c r="N85" s="15" t="str">
        <f>IF(N35=0,"-",_xlfn.RANK.EQ(N35,$C35:$BU35,0))</f>
        <v>-</v>
      </c>
      <c r="O85" s="15" t="str">
        <f>IF(O35=0,"-",_xlfn.RANK.EQ(O35,$C35:$BU35,0))</f>
        <v>-</v>
      </c>
      <c r="P85" s="15" t="str">
        <f>IF(P35=0,"-",_xlfn.RANK.EQ(P35,$C35:$BU35,0))</f>
        <v>-</v>
      </c>
      <c r="Q85" s="15" t="str">
        <f>IF(Q35=0,"-",_xlfn.RANK.EQ(Q35,$C35:$BU35,0))</f>
        <v>-</v>
      </c>
      <c r="R85" s="15" t="str">
        <f>IF(R35=0,"-",_xlfn.RANK.EQ(R35,$C35:$BU35,0))</f>
        <v>-</v>
      </c>
      <c r="S85" s="15" t="str">
        <f>IF(S35=0,"-",_xlfn.RANK.EQ(S35,$C35:$BU35,0))</f>
        <v>-</v>
      </c>
      <c r="T85" s="15" t="str">
        <f>IF(T35=0,"-",_xlfn.RANK.EQ(T35,$C35:$BU35,0))</f>
        <v>-</v>
      </c>
      <c r="U85" s="15" t="str">
        <f>IF(U35=0,"-",_xlfn.RANK.EQ(U35,$C35:$BU35,0))</f>
        <v>-</v>
      </c>
      <c r="V85" s="15">
        <f>IF(V35=0,"-",_xlfn.RANK.EQ(V35,$C35:$BU35,0))</f>
        <v>10</v>
      </c>
      <c r="W85" s="15" t="str">
        <f>IF(W35=0,"-",_xlfn.RANK.EQ(W35,$C35:$BU35,0))</f>
        <v>-</v>
      </c>
      <c r="X85" s="15" t="str">
        <f>IF(X35=0,"-",_xlfn.RANK.EQ(X35,$C35:$BU35,0))</f>
        <v>-</v>
      </c>
      <c r="Y85" s="15" t="str">
        <f>IF(Y35=0,"-",_xlfn.RANK.EQ(Y35,$C35:$BU35,0))</f>
        <v>-</v>
      </c>
      <c r="Z85" s="15">
        <f>IF(Z35=0,"-",_xlfn.RANK.EQ(Z35,$C35:$BU35,0))</f>
        <v>1</v>
      </c>
      <c r="AA85" s="15" t="str">
        <f>IF(AA35=0,"-",_xlfn.RANK.EQ(AA35,$C35:$BU35,0))</f>
        <v>-</v>
      </c>
      <c r="AB85" s="15">
        <f>IF(AB35=0,"-",_xlfn.RANK.EQ(AB35,$C35:$BU35,0))</f>
        <v>6</v>
      </c>
      <c r="AC85" s="15" t="str">
        <f>IF(AC35=0,"-",_xlfn.RANK.EQ(AC35,$C35:$BU35,0))</f>
        <v>-</v>
      </c>
      <c r="AD85" s="15" t="str">
        <f>IF(AD35=0,"-",_xlfn.RANK.EQ(AD35,$C35:$BU35,0))</f>
        <v>-</v>
      </c>
      <c r="AE85" s="15">
        <f>IF(AE35=0,"-",_xlfn.RANK.EQ(AE35,$C35:$BU35,0))</f>
        <v>3</v>
      </c>
      <c r="AF85" s="15" t="str">
        <f>IF(AF35=0,"-",_xlfn.RANK.EQ(AF35,$C35:$BU35,0))</f>
        <v>-</v>
      </c>
      <c r="AG85" s="15" t="str">
        <f>IF(AG35=0,"-",_xlfn.RANK.EQ(AG35,$C35:$BU35,0))</f>
        <v>-</v>
      </c>
      <c r="AH85" s="15" t="str">
        <f>IF(AH35=0,"-",_xlfn.RANK.EQ(AH35,$C35:$BU35,0))</f>
        <v>-</v>
      </c>
      <c r="AI85" s="15" t="str">
        <f>IF(AI35=0,"-",_xlfn.RANK.EQ(AI35,$C35:$BU35,0))</f>
        <v>-</v>
      </c>
      <c r="AJ85" s="15" t="str">
        <f>IF(AJ35=0,"-",_xlfn.RANK.EQ(AJ35,$C35:$BU35,0))</f>
        <v>-</v>
      </c>
      <c r="AK85" s="15" t="str">
        <f>IF(AK35=0,"-",_xlfn.RANK.EQ(AK35,$C35:$BU35,0))</f>
        <v>-</v>
      </c>
      <c r="AL85" s="15" t="str">
        <f>IF(AL35=0,"-",_xlfn.RANK.EQ(AL35,$C35:$BU35,0))</f>
        <v>-</v>
      </c>
      <c r="AM85" s="15" t="str">
        <f>IF(AM35=0,"-",_xlfn.RANK.EQ(AM35,$C35:$BU35,0))</f>
        <v>-</v>
      </c>
      <c r="AN85" s="15" t="str">
        <f>IF(AN35=0,"-",_xlfn.RANK.EQ(AN35,$C35:$BU35,0))</f>
        <v>-</v>
      </c>
      <c r="AO85" s="15" t="str">
        <f>IF(AO35=0,"-",_xlfn.RANK.EQ(AO35,$C35:$BU35,0))</f>
        <v>-</v>
      </c>
      <c r="AP85" s="15" t="str">
        <f>IF(AP35=0,"-",_xlfn.RANK.EQ(AP35,$C35:$BU35,0))</f>
        <v>-</v>
      </c>
      <c r="AQ85" s="15" t="str">
        <f>IF(AQ35=0,"-",_xlfn.RANK.EQ(AQ35,$C35:$BU35,0))</f>
        <v>-</v>
      </c>
      <c r="AR85" s="15" t="str">
        <f>IF(AR35=0,"-",_xlfn.RANK.EQ(AR35,$C35:$BU35,0))</f>
        <v>-</v>
      </c>
      <c r="AS85" s="15" t="str">
        <f>IF(AS35=0,"-",_xlfn.RANK.EQ(AS35,$C35:$BU35,0))</f>
        <v>-</v>
      </c>
      <c r="AT85" s="15" t="str">
        <f>IF(AT35=0,"-",_xlfn.RANK.EQ(AT35,$C35:$BU35,0))</f>
        <v>-</v>
      </c>
      <c r="AU85" s="15" t="str">
        <f>IF(AU35=0,"-",_xlfn.RANK.EQ(AU35,$C35:$BU35,0))</f>
        <v>-</v>
      </c>
      <c r="AV85" s="15" t="str">
        <f>IF(AV35=0,"-",_xlfn.RANK.EQ(AV35,$C35:$BU35,0))</f>
        <v>-</v>
      </c>
      <c r="AW85" s="15" t="str">
        <f>IF(AW35=0,"-",_xlfn.RANK.EQ(AW35,$C35:$BU35,0))</f>
        <v>-</v>
      </c>
      <c r="AX85" s="15" t="str">
        <f>IF(AX35=0,"-",_xlfn.RANK.EQ(AX35,$C35:$BU35,0))</f>
        <v>-</v>
      </c>
      <c r="AY85" s="15" t="str">
        <f>IF(AY35=0,"-",_xlfn.RANK.EQ(AY35,$C35:$BU35,0))</f>
        <v>-</v>
      </c>
      <c r="AZ85" s="15" t="str">
        <f>IF(AZ35=0,"-",_xlfn.RANK.EQ(AZ35,$C35:$BU35,0))</f>
        <v>-</v>
      </c>
      <c r="BA85" s="15" t="str">
        <f>IF(BA35=0,"-",_xlfn.RANK.EQ(BA35,$C35:$BU35,0))</f>
        <v>-</v>
      </c>
      <c r="BB85" s="15" t="str">
        <f>IF(BB35=0,"-",_xlfn.RANK.EQ(BB35,$C35:$BU35,0))</f>
        <v>-</v>
      </c>
      <c r="BC85" s="15" t="str">
        <f>IF(BC35=0,"-",_xlfn.RANK.EQ(BC35,$C35:$BU35,0))</f>
        <v>-</v>
      </c>
      <c r="BD85" s="15" t="str">
        <f>IF(BD35=0,"-",_xlfn.RANK.EQ(BD35,$C35:$BU35,0))</f>
        <v>-</v>
      </c>
      <c r="BE85" s="15" t="str">
        <f>IF(BE35=0,"-",_xlfn.RANK.EQ(BE35,$C35:$BU35,0))</f>
        <v>-</v>
      </c>
      <c r="BF85" s="15" t="str">
        <f>IF(BF35=0,"-",_xlfn.RANK.EQ(BF35,$C35:$BU35,0))</f>
        <v>-</v>
      </c>
      <c r="BG85" s="15" t="str">
        <f>IF(BG35=0,"-",_xlfn.RANK.EQ(BG35,$C35:$BU35,0))</f>
        <v>-</v>
      </c>
      <c r="BH85" s="15" t="str">
        <f>IF(BH35=0,"-",_xlfn.RANK.EQ(BH35,$C35:$BU35,0))</f>
        <v>-</v>
      </c>
      <c r="BI85" s="15" t="str">
        <f>IF(BI35=0,"-",_xlfn.RANK.EQ(BI35,$C35:$BU35,0))</f>
        <v>-</v>
      </c>
      <c r="BJ85" s="15" t="str">
        <f>IF(BJ35=0,"-",_xlfn.RANK.EQ(BJ35,$C35:$BU35,0))</f>
        <v>-</v>
      </c>
      <c r="BK85" s="15">
        <f>IF(BK35=0,"-",_xlfn.RANK.EQ(BK35,$C35:$BU35,0))</f>
        <v>4</v>
      </c>
      <c r="BL85" s="15" t="str">
        <f>IF(BL35=0,"-",_xlfn.RANK.EQ(BL35,$C35:$BU35,0))</f>
        <v>-</v>
      </c>
      <c r="BM85" s="15" t="str">
        <f>IF(BM35=0,"-",_xlfn.RANK.EQ(BM35,$C35:$BU35,0))</f>
        <v>-</v>
      </c>
      <c r="BN85" s="15" t="str">
        <f>IF(BN35=0,"-",_xlfn.RANK.EQ(BN35,$C35:$BU35,0))</f>
        <v>-</v>
      </c>
      <c r="BO85" s="15" t="str">
        <f>IF(BO35=0,"-",_xlfn.RANK.EQ(BO35,$C35:$BU35,0))</f>
        <v>-</v>
      </c>
      <c r="BP85" s="15" t="str">
        <f>IF(BP35=0,"-",_xlfn.RANK.EQ(BP35,$C35:$BU35,0))</f>
        <v>-</v>
      </c>
      <c r="BQ85" s="15" t="str">
        <f>IF(BQ35=0,"-",_xlfn.RANK.EQ(BQ35,$C35:$BU35,0))</f>
        <v>-</v>
      </c>
      <c r="BR85" s="15" t="str">
        <f>IF(BR35=0,"-",_xlfn.RANK.EQ(BR35,$C35:$BU35,0))</f>
        <v>-</v>
      </c>
      <c r="BS85" s="15" t="str">
        <f>IF(BS35=0,"-",_xlfn.RANK.EQ(BS35,$C35:$BU35,0))</f>
        <v>-</v>
      </c>
      <c r="BT85" s="15" t="str">
        <f t="shared" ref="BT85:BU85" si="38">IF(BT35=0,"-",_xlfn.RANK.EQ(BT35,$C35:$BU35,0))</f>
        <v>-</v>
      </c>
      <c r="BU85" s="15">
        <f t="shared" si="38"/>
        <v>11</v>
      </c>
      <c r="BX85" s="15" t="str">
        <f>INDEX($C$2:$BU$2,MATCH(LARGE($C35:$BU35,1),$C35:$BU35,0))</f>
        <v>ザグザグ</v>
      </c>
      <c r="BY85" s="15" t="str">
        <f>INDEX($C$2:$BU$2,MATCH(LARGE($C35:$BU35,2),$C35:$BU35,0))</f>
        <v>マツモトキヨシ</v>
      </c>
      <c r="BZ85" s="15" t="str">
        <f>INDEX($C$2:$BU$2,MATCH(LARGE($C35:$BU35,3),$C35:$BU35,0))</f>
        <v>ひまわり</v>
      </c>
    </row>
    <row r="86" spans="1:78">
      <c r="A86" s="25" t="s">
        <v>33</v>
      </c>
      <c r="C86" s="15">
        <f>IF(C36=0,"-",_xlfn.RANK.EQ(C36,$C36:$BU36,0))</f>
        <v>1</v>
      </c>
      <c r="D86" s="15">
        <f>IF(D36=0,"-",_xlfn.RANK.EQ(D36,$C36:$BU36,0))</f>
        <v>6</v>
      </c>
      <c r="E86" s="15">
        <f>IF(E36=0,"-",_xlfn.RANK.EQ(E36,$C36:$BU36,0))</f>
        <v>3</v>
      </c>
      <c r="F86" s="15" t="str">
        <f>IF(F36=0,"-",_xlfn.RANK.EQ(F36,$C36:$BU36,0))</f>
        <v>-</v>
      </c>
      <c r="G86" s="15">
        <f>IF(G36=0,"-",_xlfn.RANK.EQ(G36,$C36:$BU36,0))</f>
        <v>8</v>
      </c>
      <c r="H86" s="15" t="str">
        <f>IF(H36=0,"-",_xlfn.RANK.EQ(H36,$C36:$BU36,0))</f>
        <v>-</v>
      </c>
      <c r="I86" s="15">
        <f>IF(I36=0,"-",_xlfn.RANK.EQ(I36,$C36:$BU36,0))</f>
        <v>4</v>
      </c>
      <c r="J86" s="15">
        <f>IF(J36=0,"-",_xlfn.RANK.EQ(J36,$C36:$BU36,0))</f>
        <v>8</v>
      </c>
      <c r="K86" s="15" t="str">
        <f>IF(K36=0,"-",_xlfn.RANK.EQ(K36,$C36:$BU36,0))</f>
        <v>-</v>
      </c>
      <c r="L86" s="15" t="str">
        <f>IF(L36=0,"-",_xlfn.RANK.EQ(L36,$C36:$BU36,0))</f>
        <v>-</v>
      </c>
      <c r="M86" s="15" t="str">
        <f>IF(M36=0,"-",_xlfn.RANK.EQ(M36,$C36:$BU36,0))</f>
        <v>-</v>
      </c>
      <c r="N86" s="15" t="str">
        <f>IF(N36=0,"-",_xlfn.RANK.EQ(N36,$C36:$BU36,0))</f>
        <v>-</v>
      </c>
      <c r="O86" s="15" t="str">
        <f>IF(O36=0,"-",_xlfn.RANK.EQ(O36,$C36:$BU36,0))</f>
        <v>-</v>
      </c>
      <c r="P86" s="15" t="str">
        <f>IF(P36=0,"-",_xlfn.RANK.EQ(P36,$C36:$BU36,0))</f>
        <v>-</v>
      </c>
      <c r="Q86" s="15" t="str">
        <f>IF(Q36=0,"-",_xlfn.RANK.EQ(Q36,$C36:$BU36,0))</f>
        <v>-</v>
      </c>
      <c r="R86" s="15" t="str">
        <f>IF(R36=0,"-",_xlfn.RANK.EQ(R36,$C36:$BU36,0))</f>
        <v>-</v>
      </c>
      <c r="S86" s="15" t="str">
        <f>IF(S36=0,"-",_xlfn.RANK.EQ(S36,$C36:$BU36,0))</f>
        <v>-</v>
      </c>
      <c r="T86" s="15" t="str">
        <f>IF(T36=0,"-",_xlfn.RANK.EQ(T36,$C36:$BU36,0))</f>
        <v>-</v>
      </c>
      <c r="U86" s="15" t="str">
        <f>IF(U36=0,"-",_xlfn.RANK.EQ(U36,$C36:$BU36,0))</f>
        <v>-</v>
      </c>
      <c r="V86" s="15">
        <f>IF(V36=0,"-",_xlfn.RANK.EQ(V36,$C36:$BU36,0))</f>
        <v>7</v>
      </c>
      <c r="W86" s="15" t="str">
        <f>IF(W36=0,"-",_xlfn.RANK.EQ(W36,$C36:$BU36,0))</f>
        <v>-</v>
      </c>
      <c r="X86" s="15" t="str">
        <f>IF(X36=0,"-",_xlfn.RANK.EQ(X36,$C36:$BU36,0))</f>
        <v>-</v>
      </c>
      <c r="Y86" s="15" t="str">
        <f>IF(Y36=0,"-",_xlfn.RANK.EQ(Y36,$C36:$BU36,0))</f>
        <v>-</v>
      </c>
      <c r="Z86" s="15">
        <f>IF(Z36=0,"-",_xlfn.RANK.EQ(Z36,$C36:$BU36,0))</f>
        <v>5</v>
      </c>
      <c r="AA86" s="15" t="str">
        <f>IF(AA36=0,"-",_xlfn.RANK.EQ(AA36,$C36:$BU36,0))</f>
        <v>-</v>
      </c>
      <c r="AB86" s="15" t="str">
        <f>IF(AB36=0,"-",_xlfn.RANK.EQ(AB36,$C36:$BU36,0))</f>
        <v>-</v>
      </c>
      <c r="AC86" s="15" t="str">
        <f>IF(AC36=0,"-",_xlfn.RANK.EQ(AC36,$C36:$BU36,0))</f>
        <v>-</v>
      </c>
      <c r="AD86" s="15" t="str">
        <f>IF(AD36=0,"-",_xlfn.RANK.EQ(AD36,$C36:$BU36,0))</f>
        <v>-</v>
      </c>
      <c r="AE86" s="15">
        <f>IF(AE36=0,"-",_xlfn.RANK.EQ(AE36,$C36:$BU36,0))</f>
        <v>2</v>
      </c>
      <c r="AF86" s="15" t="str">
        <f>IF(AF36=0,"-",_xlfn.RANK.EQ(AF36,$C36:$BU36,0))</f>
        <v>-</v>
      </c>
      <c r="AG86" s="15" t="str">
        <f>IF(AG36=0,"-",_xlfn.RANK.EQ(AG36,$C36:$BU36,0))</f>
        <v>-</v>
      </c>
      <c r="AH86" s="15" t="str">
        <f>IF(AH36=0,"-",_xlfn.RANK.EQ(AH36,$C36:$BU36,0))</f>
        <v>-</v>
      </c>
      <c r="AI86" s="15" t="str">
        <f>IF(AI36=0,"-",_xlfn.RANK.EQ(AI36,$C36:$BU36,0))</f>
        <v>-</v>
      </c>
      <c r="AJ86" s="15" t="str">
        <f>IF(AJ36=0,"-",_xlfn.RANK.EQ(AJ36,$C36:$BU36,0))</f>
        <v>-</v>
      </c>
      <c r="AK86" s="15" t="str">
        <f>IF(AK36=0,"-",_xlfn.RANK.EQ(AK36,$C36:$BU36,0))</f>
        <v>-</v>
      </c>
      <c r="AL86" s="15" t="str">
        <f>IF(AL36=0,"-",_xlfn.RANK.EQ(AL36,$C36:$BU36,0))</f>
        <v>-</v>
      </c>
      <c r="AM86" s="15" t="str">
        <f>IF(AM36=0,"-",_xlfn.RANK.EQ(AM36,$C36:$BU36,0))</f>
        <v>-</v>
      </c>
      <c r="AN86" s="15" t="str">
        <f>IF(AN36=0,"-",_xlfn.RANK.EQ(AN36,$C36:$BU36,0))</f>
        <v>-</v>
      </c>
      <c r="AO86" s="15" t="str">
        <f>IF(AO36=0,"-",_xlfn.RANK.EQ(AO36,$C36:$BU36,0))</f>
        <v>-</v>
      </c>
      <c r="AP86" s="15" t="str">
        <f>IF(AP36=0,"-",_xlfn.RANK.EQ(AP36,$C36:$BU36,0))</f>
        <v>-</v>
      </c>
      <c r="AQ86" s="15" t="str">
        <f>IF(AQ36=0,"-",_xlfn.RANK.EQ(AQ36,$C36:$BU36,0))</f>
        <v>-</v>
      </c>
      <c r="AR86" s="15" t="str">
        <f>IF(AR36=0,"-",_xlfn.RANK.EQ(AR36,$C36:$BU36,0))</f>
        <v>-</v>
      </c>
      <c r="AS86" s="15" t="str">
        <f>IF(AS36=0,"-",_xlfn.RANK.EQ(AS36,$C36:$BU36,0))</f>
        <v>-</v>
      </c>
      <c r="AT86" s="15" t="str">
        <f>IF(AT36=0,"-",_xlfn.RANK.EQ(AT36,$C36:$BU36,0))</f>
        <v>-</v>
      </c>
      <c r="AU86" s="15" t="str">
        <f>IF(AU36=0,"-",_xlfn.RANK.EQ(AU36,$C36:$BU36,0))</f>
        <v>-</v>
      </c>
      <c r="AV86" s="15" t="str">
        <f>IF(AV36=0,"-",_xlfn.RANK.EQ(AV36,$C36:$BU36,0))</f>
        <v>-</v>
      </c>
      <c r="AW86" s="15" t="str">
        <f>IF(AW36=0,"-",_xlfn.RANK.EQ(AW36,$C36:$BU36,0))</f>
        <v>-</v>
      </c>
      <c r="AX86" s="15" t="str">
        <f>IF(AX36=0,"-",_xlfn.RANK.EQ(AX36,$C36:$BU36,0))</f>
        <v>-</v>
      </c>
      <c r="AY86" s="15" t="str">
        <f>IF(AY36=0,"-",_xlfn.RANK.EQ(AY36,$C36:$BU36,0))</f>
        <v>-</v>
      </c>
      <c r="AZ86" s="15" t="str">
        <f>IF(AZ36=0,"-",_xlfn.RANK.EQ(AZ36,$C36:$BU36,0))</f>
        <v>-</v>
      </c>
      <c r="BA86" s="15" t="str">
        <f>IF(BA36=0,"-",_xlfn.RANK.EQ(BA36,$C36:$BU36,0))</f>
        <v>-</v>
      </c>
      <c r="BB86" s="15" t="str">
        <f>IF(BB36=0,"-",_xlfn.RANK.EQ(BB36,$C36:$BU36,0))</f>
        <v>-</v>
      </c>
      <c r="BC86" s="15" t="str">
        <f>IF(BC36=0,"-",_xlfn.RANK.EQ(BC36,$C36:$BU36,0))</f>
        <v>-</v>
      </c>
      <c r="BD86" s="15" t="str">
        <f>IF(BD36=0,"-",_xlfn.RANK.EQ(BD36,$C36:$BU36,0))</f>
        <v>-</v>
      </c>
      <c r="BE86" s="15" t="str">
        <f>IF(BE36=0,"-",_xlfn.RANK.EQ(BE36,$C36:$BU36,0))</f>
        <v>-</v>
      </c>
      <c r="BF86" s="15" t="str">
        <f>IF(BF36=0,"-",_xlfn.RANK.EQ(BF36,$C36:$BU36,0))</f>
        <v>-</v>
      </c>
      <c r="BG86" s="15" t="str">
        <f>IF(BG36=0,"-",_xlfn.RANK.EQ(BG36,$C36:$BU36,0))</f>
        <v>-</v>
      </c>
      <c r="BH86" s="15" t="str">
        <f>IF(BH36=0,"-",_xlfn.RANK.EQ(BH36,$C36:$BU36,0))</f>
        <v>-</v>
      </c>
      <c r="BI86" s="15" t="str">
        <f>IF(BI36=0,"-",_xlfn.RANK.EQ(BI36,$C36:$BU36,0))</f>
        <v>-</v>
      </c>
      <c r="BJ86" s="15" t="str">
        <f>IF(BJ36=0,"-",_xlfn.RANK.EQ(BJ36,$C36:$BU36,0))</f>
        <v>-</v>
      </c>
      <c r="BK86" s="15" t="str">
        <f>IF(BK36=0,"-",_xlfn.RANK.EQ(BK36,$C36:$BU36,0))</f>
        <v>-</v>
      </c>
      <c r="BL86" s="15" t="str">
        <f>IF(BL36=0,"-",_xlfn.RANK.EQ(BL36,$C36:$BU36,0))</f>
        <v>-</v>
      </c>
      <c r="BM86" s="15" t="str">
        <f>IF(BM36=0,"-",_xlfn.RANK.EQ(BM36,$C36:$BU36,0))</f>
        <v>-</v>
      </c>
      <c r="BN86" s="15" t="str">
        <f>IF(BN36=0,"-",_xlfn.RANK.EQ(BN36,$C36:$BU36,0))</f>
        <v>-</v>
      </c>
      <c r="BO86" s="15" t="str">
        <f>IF(BO36=0,"-",_xlfn.RANK.EQ(BO36,$C36:$BU36,0))</f>
        <v>-</v>
      </c>
      <c r="BP86" s="15" t="str">
        <f>IF(BP36=0,"-",_xlfn.RANK.EQ(BP36,$C36:$BU36,0))</f>
        <v>-</v>
      </c>
      <c r="BQ86" s="15" t="str">
        <f>IF(BQ36=0,"-",_xlfn.RANK.EQ(BQ36,$C36:$BU36,0))</f>
        <v>-</v>
      </c>
      <c r="BR86" s="15" t="str">
        <f>IF(BR36=0,"-",_xlfn.RANK.EQ(BR36,$C36:$BU36,0))</f>
        <v>-</v>
      </c>
      <c r="BS86" s="15" t="str">
        <f>IF(BS36=0,"-",_xlfn.RANK.EQ(BS36,$C36:$BU36,0))</f>
        <v>-</v>
      </c>
      <c r="BT86" s="15" t="str">
        <f t="shared" ref="BT86:BU86" si="39">IF(BT36=0,"-",_xlfn.RANK.EQ(BT36,$C36:$BU36,0))</f>
        <v>-</v>
      </c>
      <c r="BU86" s="15">
        <f t="shared" si="39"/>
        <v>8</v>
      </c>
      <c r="BX86" s="15" t="str">
        <f>INDEX($C$2:$BU$2,MATCH(LARGE($C36:$BU36,1),$C36:$BU36,0))</f>
        <v>ツルハ</v>
      </c>
      <c r="BY86" s="15" t="str">
        <f>INDEX($C$2:$BU$2,MATCH(LARGE($C36:$BU36,2),$C36:$BU36,0))</f>
        <v>ひまわり</v>
      </c>
      <c r="BZ86" s="15" t="str">
        <f>INDEX($C$2:$BU$2,MATCH(LARGE($C36:$BU36,3),$C36:$BU36,0))</f>
        <v>ココカラファイン</v>
      </c>
    </row>
    <row r="87" spans="1:78">
      <c r="A87" s="25" t="s">
        <v>34</v>
      </c>
      <c r="C87" s="15">
        <f>IF(C37=0,"-",_xlfn.RANK.EQ(C37,$C37:$BU37,0))</f>
        <v>3</v>
      </c>
      <c r="D87" s="15">
        <f>IF(D37=0,"-",_xlfn.RANK.EQ(D37,$C37:$BU37,0))</f>
        <v>7</v>
      </c>
      <c r="E87" s="15">
        <f>IF(E37=0,"-",_xlfn.RANK.EQ(E37,$C37:$BU37,0))</f>
        <v>1</v>
      </c>
      <c r="F87" s="15" t="str">
        <f>IF(F37=0,"-",_xlfn.RANK.EQ(F37,$C37:$BU37,0))</f>
        <v>-</v>
      </c>
      <c r="G87" s="15">
        <f>IF(G37=0,"-",_xlfn.RANK.EQ(G37,$C37:$BU37,0))</f>
        <v>7</v>
      </c>
      <c r="H87" s="15" t="str">
        <f>IF(H37=0,"-",_xlfn.RANK.EQ(H37,$C37:$BU37,0))</f>
        <v>-</v>
      </c>
      <c r="I87" s="15">
        <f>IF(I37=0,"-",_xlfn.RANK.EQ(I37,$C37:$BU37,0))</f>
        <v>2</v>
      </c>
      <c r="J87" s="15">
        <f>IF(J37=0,"-",_xlfn.RANK.EQ(J37,$C37:$BU37,0))</f>
        <v>6</v>
      </c>
      <c r="K87" s="15" t="str">
        <f>IF(K37=0,"-",_xlfn.RANK.EQ(K37,$C37:$BU37,0))</f>
        <v>-</v>
      </c>
      <c r="L87" s="15" t="str">
        <f>IF(L37=0,"-",_xlfn.RANK.EQ(L37,$C37:$BU37,0))</f>
        <v>-</v>
      </c>
      <c r="M87" s="15" t="str">
        <f>IF(M37=0,"-",_xlfn.RANK.EQ(M37,$C37:$BU37,0))</f>
        <v>-</v>
      </c>
      <c r="N87" s="15" t="str">
        <f>IF(N37=0,"-",_xlfn.RANK.EQ(N37,$C37:$BU37,0))</f>
        <v>-</v>
      </c>
      <c r="O87" s="15" t="str">
        <f>IF(O37=0,"-",_xlfn.RANK.EQ(O37,$C37:$BU37,0))</f>
        <v>-</v>
      </c>
      <c r="P87" s="15" t="str">
        <f>IF(P37=0,"-",_xlfn.RANK.EQ(P37,$C37:$BU37,0))</f>
        <v>-</v>
      </c>
      <c r="Q87" s="15">
        <f>IF(Q37=0,"-",_xlfn.RANK.EQ(Q37,$C37:$BU37,0))</f>
        <v>5</v>
      </c>
      <c r="R87" s="15" t="str">
        <f>IF(R37=0,"-",_xlfn.RANK.EQ(R37,$C37:$BU37,0))</f>
        <v>-</v>
      </c>
      <c r="S87" s="15">
        <f>IF(S37=0,"-",_xlfn.RANK.EQ(S37,$C37:$BU37,0))</f>
        <v>7</v>
      </c>
      <c r="T87" s="15" t="str">
        <f>IF(T37=0,"-",_xlfn.RANK.EQ(T37,$C37:$BU37,0))</f>
        <v>-</v>
      </c>
      <c r="U87" s="15" t="str">
        <f>IF(U37=0,"-",_xlfn.RANK.EQ(U37,$C37:$BU37,0))</f>
        <v>-</v>
      </c>
      <c r="V87" s="15" t="str">
        <f>IF(V37=0,"-",_xlfn.RANK.EQ(V37,$C37:$BU37,0))</f>
        <v>-</v>
      </c>
      <c r="W87" s="15" t="str">
        <f>IF(W37=0,"-",_xlfn.RANK.EQ(W37,$C37:$BU37,0))</f>
        <v>-</v>
      </c>
      <c r="X87" s="15" t="str">
        <f>IF(X37=0,"-",_xlfn.RANK.EQ(X37,$C37:$BU37,0))</f>
        <v>-</v>
      </c>
      <c r="Y87" s="15" t="str">
        <f>IF(Y37=0,"-",_xlfn.RANK.EQ(Y37,$C37:$BU37,0))</f>
        <v>-</v>
      </c>
      <c r="Z87" s="15" t="str">
        <f>IF(Z37=0,"-",_xlfn.RANK.EQ(Z37,$C37:$BU37,0))</f>
        <v>-</v>
      </c>
      <c r="AA87" s="15" t="str">
        <f>IF(AA37=0,"-",_xlfn.RANK.EQ(AA37,$C37:$BU37,0))</f>
        <v>-</v>
      </c>
      <c r="AB87" s="15" t="str">
        <f>IF(AB37=0,"-",_xlfn.RANK.EQ(AB37,$C37:$BU37,0))</f>
        <v>-</v>
      </c>
      <c r="AC87" s="15" t="str">
        <f>IF(AC37=0,"-",_xlfn.RANK.EQ(AC37,$C37:$BU37,0))</f>
        <v>-</v>
      </c>
      <c r="AD87" s="15" t="str">
        <f>IF(AD37=0,"-",_xlfn.RANK.EQ(AD37,$C37:$BU37,0))</f>
        <v>-</v>
      </c>
      <c r="AE87" s="15" t="str">
        <f>IF(AE37=0,"-",_xlfn.RANK.EQ(AE37,$C37:$BU37,0))</f>
        <v>-</v>
      </c>
      <c r="AF87" s="15" t="str">
        <f>IF(AF37=0,"-",_xlfn.RANK.EQ(AF37,$C37:$BU37,0))</f>
        <v>-</v>
      </c>
      <c r="AG87" s="15" t="str">
        <f>IF(AG37=0,"-",_xlfn.RANK.EQ(AG37,$C37:$BU37,0))</f>
        <v>-</v>
      </c>
      <c r="AH87" s="15" t="str">
        <f>IF(AH37=0,"-",_xlfn.RANK.EQ(AH37,$C37:$BU37,0))</f>
        <v>-</v>
      </c>
      <c r="AI87" s="15" t="str">
        <f>IF(AI37=0,"-",_xlfn.RANK.EQ(AI37,$C37:$BU37,0))</f>
        <v>-</v>
      </c>
      <c r="AJ87" s="15" t="str">
        <f>IF(AJ37=0,"-",_xlfn.RANK.EQ(AJ37,$C37:$BU37,0))</f>
        <v>-</v>
      </c>
      <c r="AK87" s="15" t="str">
        <f>IF(AK37=0,"-",_xlfn.RANK.EQ(AK37,$C37:$BU37,0))</f>
        <v>-</v>
      </c>
      <c r="AL87" s="15" t="str">
        <f>IF(AL37=0,"-",_xlfn.RANK.EQ(AL37,$C37:$BU37,0))</f>
        <v>-</v>
      </c>
      <c r="AM87" s="15" t="str">
        <f>IF(AM37=0,"-",_xlfn.RANK.EQ(AM37,$C37:$BU37,0))</f>
        <v>-</v>
      </c>
      <c r="AN87" s="15">
        <f>IF(AN37=0,"-",_xlfn.RANK.EQ(AN37,$C37:$BU37,0))</f>
        <v>4</v>
      </c>
      <c r="AO87" s="15" t="str">
        <f>IF(AO37=0,"-",_xlfn.RANK.EQ(AO37,$C37:$BU37,0))</f>
        <v>-</v>
      </c>
      <c r="AP87" s="15" t="str">
        <f>IF(AP37=0,"-",_xlfn.RANK.EQ(AP37,$C37:$BU37,0))</f>
        <v>-</v>
      </c>
      <c r="AQ87" s="15" t="str">
        <f>IF(AQ37=0,"-",_xlfn.RANK.EQ(AQ37,$C37:$BU37,0))</f>
        <v>-</v>
      </c>
      <c r="AR87" s="15" t="str">
        <f>IF(AR37=0,"-",_xlfn.RANK.EQ(AR37,$C37:$BU37,0))</f>
        <v>-</v>
      </c>
      <c r="AS87" s="15">
        <f>IF(AS37=0,"-",_xlfn.RANK.EQ(AS37,$C37:$BU37,0))</f>
        <v>7</v>
      </c>
      <c r="AT87" s="15" t="str">
        <f>IF(AT37=0,"-",_xlfn.RANK.EQ(AT37,$C37:$BU37,0))</f>
        <v>-</v>
      </c>
      <c r="AU87" s="15" t="str">
        <f>IF(AU37=0,"-",_xlfn.RANK.EQ(AU37,$C37:$BU37,0))</f>
        <v>-</v>
      </c>
      <c r="AV87" s="15" t="str">
        <f>IF(AV37=0,"-",_xlfn.RANK.EQ(AV37,$C37:$BU37,0))</f>
        <v>-</v>
      </c>
      <c r="AW87" s="15" t="str">
        <f>IF(AW37=0,"-",_xlfn.RANK.EQ(AW37,$C37:$BU37,0))</f>
        <v>-</v>
      </c>
      <c r="AX87" s="15" t="str">
        <f>IF(AX37=0,"-",_xlfn.RANK.EQ(AX37,$C37:$BU37,0))</f>
        <v>-</v>
      </c>
      <c r="AY87" s="15" t="str">
        <f>IF(AY37=0,"-",_xlfn.RANK.EQ(AY37,$C37:$BU37,0))</f>
        <v>-</v>
      </c>
      <c r="AZ87" s="15" t="str">
        <f>IF(AZ37=0,"-",_xlfn.RANK.EQ(AZ37,$C37:$BU37,0))</f>
        <v>-</v>
      </c>
      <c r="BA87" s="15" t="str">
        <f>IF(BA37=0,"-",_xlfn.RANK.EQ(BA37,$C37:$BU37,0))</f>
        <v>-</v>
      </c>
      <c r="BB87" s="15" t="str">
        <f>IF(BB37=0,"-",_xlfn.RANK.EQ(BB37,$C37:$BU37,0))</f>
        <v>-</v>
      </c>
      <c r="BC87" s="15" t="str">
        <f>IF(BC37=0,"-",_xlfn.RANK.EQ(BC37,$C37:$BU37,0))</f>
        <v>-</v>
      </c>
      <c r="BD87" s="15" t="str">
        <f>IF(BD37=0,"-",_xlfn.RANK.EQ(BD37,$C37:$BU37,0))</f>
        <v>-</v>
      </c>
      <c r="BE87" s="15" t="str">
        <f>IF(BE37=0,"-",_xlfn.RANK.EQ(BE37,$C37:$BU37,0))</f>
        <v>-</v>
      </c>
      <c r="BF87" s="15" t="str">
        <f>IF(BF37=0,"-",_xlfn.RANK.EQ(BF37,$C37:$BU37,0))</f>
        <v>-</v>
      </c>
      <c r="BG87" s="15" t="str">
        <f>IF(BG37=0,"-",_xlfn.RANK.EQ(BG37,$C37:$BU37,0))</f>
        <v>-</v>
      </c>
      <c r="BH87" s="15" t="str">
        <f>IF(BH37=0,"-",_xlfn.RANK.EQ(BH37,$C37:$BU37,0))</f>
        <v>-</v>
      </c>
      <c r="BI87" s="15" t="str">
        <f>IF(BI37=0,"-",_xlfn.RANK.EQ(BI37,$C37:$BU37,0))</f>
        <v>-</v>
      </c>
      <c r="BJ87" s="15" t="str">
        <f>IF(BJ37=0,"-",_xlfn.RANK.EQ(BJ37,$C37:$BU37,0))</f>
        <v>-</v>
      </c>
      <c r="BK87" s="15" t="str">
        <f>IF(BK37=0,"-",_xlfn.RANK.EQ(BK37,$C37:$BU37,0))</f>
        <v>-</v>
      </c>
      <c r="BL87" s="15" t="str">
        <f>IF(BL37=0,"-",_xlfn.RANK.EQ(BL37,$C37:$BU37,0))</f>
        <v>-</v>
      </c>
      <c r="BM87" s="15" t="str">
        <f>IF(BM37=0,"-",_xlfn.RANK.EQ(BM37,$C37:$BU37,0))</f>
        <v>-</v>
      </c>
      <c r="BN87" s="15" t="str">
        <f>IF(BN37=0,"-",_xlfn.RANK.EQ(BN37,$C37:$BU37,0))</f>
        <v>-</v>
      </c>
      <c r="BO87" s="15" t="str">
        <f>IF(BO37=0,"-",_xlfn.RANK.EQ(BO37,$C37:$BU37,0))</f>
        <v>-</v>
      </c>
      <c r="BP87" s="15" t="str">
        <f>IF(BP37=0,"-",_xlfn.RANK.EQ(BP37,$C37:$BU37,0))</f>
        <v>-</v>
      </c>
      <c r="BQ87" s="15" t="str">
        <f>IF(BQ37=0,"-",_xlfn.RANK.EQ(BQ37,$C37:$BU37,0))</f>
        <v>-</v>
      </c>
      <c r="BR87" s="15" t="str">
        <f>IF(BR37=0,"-",_xlfn.RANK.EQ(BR37,$C37:$BU37,0))</f>
        <v>-</v>
      </c>
      <c r="BS87" s="15" t="str">
        <f>IF(BS37=0,"-",_xlfn.RANK.EQ(BS37,$C37:$BU37,0))</f>
        <v>-</v>
      </c>
      <c r="BT87" s="15" t="str">
        <f t="shared" ref="BT87:BU87" si="40">IF(BT37=0,"-",_xlfn.RANK.EQ(BT37,$C37:$BU37,0))</f>
        <v>-</v>
      </c>
      <c r="BU87" s="15" t="str">
        <f t="shared" si="40"/>
        <v>-</v>
      </c>
      <c r="BX87" s="15" t="str">
        <f>INDEX($C$2:$BU$2,MATCH(LARGE($C37:$BU37,1),$C37:$BU37,0))</f>
        <v>ココカラファイン</v>
      </c>
      <c r="BY87" s="15" t="str">
        <f>INDEX($C$2:$BU$2,MATCH(LARGE($C37:$BU37,2),$C37:$BU37,0))</f>
        <v>コスモス薬品</v>
      </c>
      <c r="BZ87" s="15" t="str">
        <f>INDEX($C$2:$BU$2,MATCH(LARGE($C37:$BU37,3),$C37:$BU37,0))</f>
        <v>ツルハ</v>
      </c>
    </row>
    <row r="88" spans="1:78">
      <c r="A88" s="25" t="s">
        <v>35</v>
      </c>
      <c r="C88" s="15">
        <f>IF(C38=0,"-",_xlfn.RANK.EQ(C38,$C38:$BU38,0))</f>
        <v>2</v>
      </c>
      <c r="D88" s="15">
        <f>IF(D38=0,"-",_xlfn.RANK.EQ(D38,$C38:$BU38,0))</f>
        <v>7</v>
      </c>
      <c r="E88" s="15">
        <f>IF(E38=0,"-",_xlfn.RANK.EQ(E38,$C38:$BU38,0))</f>
        <v>4</v>
      </c>
      <c r="F88" s="15" t="str">
        <f>IF(F38=0,"-",_xlfn.RANK.EQ(F38,$C38:$BU38,0))</f>
        <v>-</v>
      </c>
      <c r="G88" s="15">
        <f>IF(G38=0,"-",_xlfn.RANK.EQ(G38,$C38:$BU38,0))</f>
        <v>5</v>
      </c>
      <c r="H88" s="15" t="str">
        <f>IF(H38=0,"-",_xlfn.RANK.EQ(H38,$C38:$BU38,0))</f>
        <v>-</v>
      </c>
      <c r="I88" s="15">
        <f>IF(I38=0,"-",_xlfn.RANK.EQ(I38,$C38:$BU38,0))</f>
        <v>1</v>
      </c>
      <c r="J88" s="15" t="str">
        <f>IF(J38=0,"-",_xlfn.RANK.EQ(J38,$C38:$BU38,0))</f>
        <v>-</v>
      </c>
      <c r="K88" s="15" t="str">
        <f>IF(K38=0,"-",_xlfn.RANK.EQ(K38,$C38:$BU38,0))</f>
        <v>-</v>
      </c>
      <c r="L88" s="15">
        <f>IF(L38=0,"-",_xlfn.RANK.EQ(L38,$C38:$BU38,0))</f>
        <v>2</v>
      </c>
      <c r="M88" s="15" t="str">
        <f>IF(M38=0,"-",_xlfn.RANK.EQ(M38,$C38:$BU38,0))</f>
        <v>-</v>
      </c>
      <c r="N88" s="15" t="str">
        <f>IF(N38=0,"-",_xlfn.RANK.EQ(N38,$C38:$BU38,0))</f>
        <v>-</v>
      </c>
      <c r="O88" s="15" t="str">
        <f>IF(O38=0,"-",_xlfn.RANK.EQ(O38,$C38:$BU38,0))</f>
        <v>-</v>
      </c>
      <c r="P88" s="15" t="str">
        <f>IF(P38=0,"-",_xlfn.RANK.EQ(P38,$C38:$BU38,0))</f>
        <v>-</v>
      </c>
      <c r="Q88" s="15">
        <f>IF(Q38=0,"-",_xlfn.RANK.EQ(Q38,$C38:$BU38,0))</f>
        <v>6</v>
      </c>
      <c r="R88" s="15" t="str">
        <f>IF(R38=0,"-",_xlfn.RANK.EQ(R38,$C38:$BU38,0))</f>
        <v>-</v>
      </c>
      <c r="S88" s="15" t="str">
        <f>IF(S38=0,"-",_xlfn.RANK.EQ(S38,$C38:$BU38,0))</f>
        <v>-</v>
      </c>
      <c r="T88" s="15" t="str">
        <f>IF(T38=0,"-",_xlfn.RANK.EQ(T38,$C38:$BU38,0))</f>
        <v>-</v>
      </c>
      <c r="U88" s="15" t="str">
        <f>IF(U38=0,"-",_xlfn.RANK.EQ(U38,$C38:$BU38,0))</f>
        <v>-</v>
      </c>
      <c r="V88" s="15">
        <f>IF(V38=0,"-",_xlfn.RANK.EQ(V38,$C38:$BU38,0))</f>
        <v>7</v>
      </c>
      <c r="W88" s="15" t="str">
        <f>IF(W38=0,"-",_xlfn.RANK.EQ(W38,$C38:$BU38,0))</f>
        <v>-</v>
      </c>
      <c r="X88" s="15" t="str">
        <f>IF(X38=0,"-",_xlfn.RANK.EQ(X38,$C38:$BU38,0))</f>
        <v>-</v>
      </c>
      <c r="Y88" s="15" t="str">
        <f>IF(Y38=0,"-",_xlfn.RANK.EQ(Y38,$C38:$BU38,0))</f>
        <v>-</v>
      </c>
      <c r="Z88" s="15">
        <f>IF(Z38=0,"-",_xlfn.RANK.EQ(Z38,$C38:$BU38,0))</f>
        <v>7</v>
      </c>
      <c r="AA88" s="15" t="str">
        <f>IF(AA38=0,"-",_xlfn.RANK.EQ(AA38,$C38:$BU38,0))</f>
        <v>-</v>
      </c>
      <c r="AB88" s="15" t="str">
        <f>IF(AB38=0,"-",_xlfn.RANK.EQ(AB38,$C38:$BU38,0))</f>
        <v>-</v>
      </c>
      <c r="AC88" s="15" t="str">
        <f>IF(AC38=0,"-",_xlfn.RANK.EQ(AC38,$C38:$BU38,0))</f>
        <v>-</v>
      </c>
      <c r="AD88" s="15" t="str">
        <f>IF(AD38=0,"-",_xlfn.RANK.EQ(AD38,$C38:$BU38,0))</f>
        <v>-</v>
      </c>
      <c r="AE88" s="15" t="str">
        <f>IF(AE38=0,"-",_xlfn.RANK.EQ(AE38,$C38:$BU38,0))</f>
        <v>-</v>
      </c>
      <c r="AF88" s="15" t="str">
        <f>IF(AF38=0,"-",_xlfn.RANK.EQ(AF38,$C38:$BU38,0))</f>
        <v>-</v>
      </c>
      <c r="AG88" s="15" t="str">
        <f>IF(AG38=0,"-",_xlfn.RANK.EQ(AG38,$C38:$BU38,0))</f>
        <v>-</v>
      </c>
      <c r="AH88" s="15" t="str">
        <f>IF(AH38=0,"-",_xlfn.RANK.EQ(AH38,$C38:$BU38,0))</f>
        <v>-</v>
      </c>
      <c r="AI88" s="15" t="str">
        <f>IF(AI38=0,"-",_xlfn.RANK.EQ(AI38,$C38:$BU38,0))</f>
        <v>-</v>
      </c>
      <c r="AJ88" s="15" t="str">
        <f>IF(AJ38=0,"-",_xlfn.RANK.EQ(AJ38,$C38:$BU38,0))</f>
        <v>-</v>
      </c>
      <c r="AK88" s="15" t="str">
        <f>IF(AK38=0,"-",_xlfn.RANK.EQ(AK38,$C38:$BU38,0))</f>
        <v>-</v>
      </c>
      <c r="AL88" s="15" t="str">
        <f>IF(AL38=0,"-",_xlfn.RANK.EQ(AL38,$C38:$BU38,0))</f>
        <v>-</v>
      </c>
      <c r="AM88" s="15" t="str">
        <f>IF(AM38=0,"-",_xlfn.RANK.EQ(AM38,$C38:$BU38,0))</f>
        <v>-</v>
      </c>
      <c r="AN88" s="15" t="str">
        <f>IF(AN38=0,"-",_xlfn.RANK.EQ(AN38,$C38:$BU38,0))</f>
        <v>-</v>
      </c>
      <c r="AO88" s="15" t="str">
        <f>IF(AO38=0,"-",_xlfn.RANK.EQ(AO38,$C38:$BU38,0))</f>
        <v>-</v>
      </c>
      <c r="AP88" s="15" t="str">
        <f>IF(AP38=0,"-",_xlfn.RANK.EQ(AP38,$C38:$BU38,0))</f>
        <v>-</v>
      </c>
      <c r="AQ88" s="15" t="str">
        <f>IF(AQ38=0,"-",_xlfn.RANK.EQ(AQ38,$C38:$BU38,0))</f>
        <v>-</v>
      </c>
      <c r="AR88" s="15" t="str">
        <f>IF(AR38=0,"-",_xlfn.RANK.EQ(AR38,$C38:$BU38,0))</f>
        <v>-</v>
      </c>
      <c r="AS88" s="15" t="str">
        <f>IF(AS38=0,"-",_xlfn.RANK.EQ(AS38,$C38:$BU38,0))</f>
        <v>-</v>
      </c>
      <c r="AT88" s="15" t="str">
        <f>IF(AT38=0,"-",_xlfn.RANK.EQ(AT38,$C38:$BU38,0))</f>
        <v>-</v>
      </c>
      <c r="AU88" s="15" t="str">
        <f>IF(AU38=0,"-",_xlfn.RANK.EQ(AU38,$C38:$BU38,0))</f>
        <v>-</v>
      </c>
      <c r="AV88" s="15" t="str">
        <f>IF(AV38=0,"-",_xlfn.RANK.EQ(AV38,$C38:$BU38,0))</f>
        <v>-</v>
      </c>
      <c r="AW88" s="15">
        <f>IF(AW38=0,"-",_xlfn.RANK.EQ(AW38,$C38:$BU38,0))</f>
        <v>7</v>
      </c>
      <c r="AX88" s="15" t="str">
        <f>IF(AX38=0,"-",_xlfn.RANK.EQ(AX38,$C38:$BU38,0))</f>
        <v>-</v>
      </c>
      <c r="AY88" s="15" t="str">
        <f>IF(AY38=0,"-",_xlfn.RANK.EQ(AY38,$C38:$BU38,0))</f>
        <v>-</v>
      </c>
      <c r="AZ88" s="15" t="str">
        <f>IF(AZ38=0,"-",_xlfn.RANK.EQ(AZ38,$C38:$BU38,0))</f>
        <v>-</v>
      </c>
      <c r="BA88" s="15" t="str">
        <f>IF(BA38=0,"-",_xlfn.RANK.EQ(BA38,$C38:$BU38,0))</f>
        <v>-</v>
      </c>
      <c r="BB88" s="15" t="str">
        <f>IF(BB38=0,"-",_xlfn.RANK.EQ(BB38,$C38:$BU38,0))</f>
        <v>-</v>
      </c>
      <c r="BC88" s="15" t="str">
        <f>IF(BC38=0,"-",_xlfn.RANK.EQ(BC38,$C38:$BU38,0))</f>
        <v>-</v>
      </c>
      <c r="BD88" s="15" t="str">
        <f>IF(BD38=0,"-",_xlfn.RANK.EQ(BD38,$C38:$BU38,0))</f>
        <v>-</v>
      </c>
      <c r="BE88" s="15" t="str">
        <f>IF(BE38=0,"-",_xlfn.RANK.EQ(BE38,$C38:$BU38,0))</f>
        <v>-</v>
      </c>
      <c r="BF88" s="15" t="str">
        <f>IF(BF38=0,"-",_xlfn.RANK.EQ(BF38,$C38:$BU38,0))</f>
        <v>-</v>
      </c>
      <c r="BG88" s="15" t="str">
        <f>IF(BG38=0,"-",_xlfn.RANK.EQ(BG38,$C38:$BU38,0))</f>
        <v>-</v>
      </c>
      <c r="BH88" s="15" t="str">
        <f>IF(BH38=0,"-",_xlfn.RANK.EQ(BH38,$C38:$BU38,0))</f>
        <v>-</v>
      </c>
      <c r="BI88" s="15" t="str">
        <f>IF(BI38=0,"-",_xlfn.RANK.EQ(BI38,$C38:$BU38,0))</f>
        <v>-</v>
      </c>
      <c r="BJ88" s="15" t="str">
        <f>IF(BJ38=0,"-",_xlfn.RANK.EQ(BJ38,$C38:$BU38,0))</f>
        <v>-</v>
      </c>
      <c r="BK88" s="15" t="str">
        <f>IF(BK38=0,"-",_xlfn.RANK.EQ(BK38,$C38:$BU38,0))</f>
        <v>-</v>
      </c>
      <c r="BL88" s="15" t="str">
        <f>IF(BL38=0,"-",_xlfn.RANK.EQ(BL38,$C38:$BU38,0))</f>
        <v>-</v>
      </c>
      <c r="BM88" s="15" t="str">
        <f>IF(BM38=0,"-",_xlfn.RANK.EQ(BM38,$C38:$BU38,0))</f>
        <v>-</v>
      </c>
      <c r="BN88" s="15" t="str">
        <f>IF(BN38=0,"-",_xlfn.RANK.EQ(BN38,$C38:$BU38,0))</f>
        <v>-</v>
      </c>
      <c r="BO88" s="15" t="str">
        <f>IF(BO38=0,"-",_xlfn.RANK.EQ(BO38,$C38:$BU38,0))</f>
        <v>-</v>
      </c>
      <c r="BP88" s="15" t="str">
        <f>IF(BP38=0,"-",_xlfn.RANK.EQ(BP38,$C38:$BU38,0))</f>
        <v>-</v>
      </c>
      <c r="BQ88" s="15" t="str">
        <f>IF(BQ38=0,"-",_xlfn.RANK.EQ(BQ38,$C38:$BU38,0))</f>
        <v>-</v>
      </c>
      <c r="BR88" s="15" t="str">
        <f>IF(BR38=0,"-",_xlfn.RANK.EQ(BR38,$C38:$BU38,0))</f>
        <v>-</v>
      </c>
      <c r="BS88" s="15" t="str">
        <f>IF(BS38=0,"-",_xlfn.RANK.EQ(BS38,$C38:$BU38,0))</f>
        <v>-</v>
      </c>
      <c r="BT88" s="15" t="str">
        <f t="shared" ref="BT88:BU88" si="41">IF(BT38=0,"-",_xlfn.RANK.EQ(BT38,$C38:$BU38,0))</f>
        <v>-</v>
      </c>
      <c r="BU88" s="15" t="str">
        <f t="shared" si="41"/>
        <v>-</v>
      </c>
      <c r="BX88" s="15" t="str">
        <f>INDEX($C$2:$BU$2,MATCH(LARGE($C38:$BU38,1),$C38:$BU38,0))</f>
        <v>コスモス薬品</v>
      </c>
      <c r="BY88" s="15" t="str">
        <f>INDEX($C$2:$BU$2,MATCH(LARGE($C38:$BU38,2),$C38:$BU38,0))</f>
        <v>ツルハ</v>
      </c>
      <c r="BZ88" s="15" t="str">
        <f>INDEX($C$2:$BU$2,MATCH(LARGE($C38:$BU38,3),$C38:$BU38,0))</f>
        <v>ツルハ</v>
      </c>
    </row>
    <row r="89" spans="1:78">
      <c r="A89" s="25" t="s">
        <v>36</v>
      </c>
      <c r="C89" s="15">
        <f>IF(C39=0,"-",_xlfn.RANK.EQ(C39,$C39:$BU39,0))</f>
        <v>1</v>
      </c>
      <c r="D89" s="15">
        <f>IF(D39=0,"-",_xlfn.RANK.EQ(D39,$C39:$BU39,0))</f>
        <v>7</v>
      </c>
      <c r="E89" s="15">
        <f>IF(E39=0,"-",_xlfn.RANK.EQ(E39,$C39:$BU39,0))</f>
        <v>4</v>
      </c>
      <c r="F89" s="15" t="str">
        <f>IF(F39=0,"-",_xlfn.RANK.EQ(F39,$C39:$BU39,0))</f>
        <v>-</v>
      </c>
      <c r="G89" s="15" t="str">
        <f>IF(G39=0,"-",_xlfn.RANK.EQ(G39,$C39:$BU39,0))</f>
        <v>-</v>
      </c>
      <c r="H89" s="15" t="str">
        <f>IF(H39=0,"-",_xlfn.RANK.EQ(H39,$C39:$BU39,0))</f>
        <v>-</v>
      </c>
      <c r="I89" s="15">
        <f>IF(I39=0,"-",_xlfn.RANK.EQ(I39,$C39:$BU39,0))</f>
        <v>2</v>
      </c>
      <c r="J89" s="15" t="str">
        <f>IF(J39=0,"-",_xlfn.RANK.EQ(J39,$C39:$BU39,0))</f>
        <v>-</v>
      </c>
      <c r="K89" s="15" t="str">
        <f>IF(K39=0,"-",_xlfn.RANK.EQ(K39,$C39:$BU39,0))</f>
        <v>-</v>
      </c>
      <c r="L89" s="15">
        <f>IF(L39=0,"-",_xlfn.RANK.EQ(L39,$C39:$BU39,0))</f>
        <v>6</v>
      </c>
      <c r="M89" s="15" t="str">
        <f>IF(M39=0,"-",_xlfn.RANK.EQ(M39,$C39:$BU39,0))</f>
        <v>-</v>
      </c>
      <c r="N89" s="15" t="str">
        <f>IF(N39=0,"-",_xlfn.RANK.EQ(N39,$C39:$BU39,0))</f>
        <v>-</v>
      </c>
      <c r="O89" s="15" t="str">
        <f>IF(O39=0,"-",_xlfn.RANK.EQ(O39,$C39:$BU39,0))</f>
        <v>-</v>
      </c>
      <c r="P89" s="15" t="str">
        <f>IF(P39=0,"-",_xlfn.RANK.EQ(P39,$C39:$BU39,0))</f>
        <v>-</v>
      </c>
      <c r="Q89" s="15" t="str">
        <f>IF(Q39=0,"-",_xlfn.RANK.EQ(Q39,$C39:$BU39,0))</f>
        <v>-</v>
      </c>
      <c r="R89" s="15" t="str">
        <f>IF(R39=0,"-",_xlfn.RANK.EQ(R39,$C39:$BU39,0))</f>
        <v>-</v>
      </c>
      <c r="S89" s="15" t="str">
        <f>IF(S39=0,"-",_xlfn.RANK.EQ(S39,$C39:$BU39,0))</f>
        <v>-</v>
      </c>
      <c r="T89" s="15" t="str">
        <f>IF(T39=0,"-",_xlfn.RANK.EQ(T39,$C39:$BU39,0))</f>
        <v>-</v>
      </c>
      <c r="U89" s="15" t="str">
        <f>IF(U39=0,"-",_xlfn.RANK.EQ(U39,$C39:$BU39,0))</f>
        <v>-</v>
      </c>
      <c r="V89" s="15">
        <f>IF(V39=0,"-",_xlfn.RANK.EQ(V39,$C39:$BU39,0))</f>
        <v>7</v>
      </c>
      <c r="W89" s="15" t="str">
        <f>IF(W39=0,"-",_xlfn.RANK.EQ(W39,$C39:$BU39,0))</f>
        <v>-</v>
      </c>
      <c r="X89" s="15" t="str">
        <f>IF(X39=0,"-",_xlfn.RANK.EQ(X39,$C39:$BU39,0))</f>
        <v>-</v>
      </c>
      <c r="Y89" s="15" t="str">
        <f>IF(Y39=0,"-",_xlfn.RANK.EQ(Y39,$C39:$BU39,0))</f>
        <v>-</v>
      </c>
      <c r="Z89" s="15">
        <f>IF(Z39=0,"-",_xlfn.RANK.EQ(Z39,$C39:$BU39,0))</f>
        <v>3</v>
      </c>
      <c r="AA89" s="15" t="str">
        <f>IF(AA39=0,"-",_xlfn.RANK.EQ(AA39,$C39:$BU39,0))</f>
        <v>-</v>
      </c>
      <c r="AB89" s="15" t="str">
        <f>IF(AB39=0,"-",_xlfn.RANK.EQ(AB39,$C39:$BU39,0))</f>
        <v>-</v>
      </c>
      <c r="AC89" s="15" t="str">
        <f>IF(AC39=0,"-",_xlfn.RANK.EQ(AC39,$C39:$BU39,0))</f>
        <v>-</v>
      </c>
      <c r="AD89" s="15" t="str">
        <f>IF(AD39=0,"-",_xlfn.RANK.EQ(AD39,$C39:$BU39,0))</f>
        <v>-</v>
      </c>
      <c r="AE89" s="15" t="str">
        <f>IF(AE39=0,"-",_xlfn.RANK.EQ(AE39,$C39:$BU39,0))</f>
        <v>-</v>
      </c>
      <c r="AF89" s="15" t="str">
        <f>IF(AF39=0,"-",_xlfn.RANK.EQ(AF39,$C39:$BU39,0))</f>
        <v>-</v>
      </c>
      <c r="AG89" s="15" t="str">
        <f>IF(AG39=0,"-",_xlfn.RANK.EQ(AG39,$C39:$BU39,0))</f>
        <v>-</v>
      </c>
      <c r="AH89" s="15" t="str">
        <f>IF(AH39=0,"-",_xlfn.RANK.EQ(AH39,$C39:$BU39,0))</f>
        <v>-</v>
      </c>
      <c r="AI89" s="15" t="str">
        <f>IF(AI39=0,"-",_xlfn.RANK.EQ(AI39,$C39:$BU39,0))</f>
        <v>-</v>
      </c>
      <c r="AJ89" s="15" t="str">
        <f>IF(AJ39=0,"-",_xlfn.RANK.EQ(AJ39,$C39:$BU39,0))</f>
        <v>-</v>
      </c>
      <c r="AK89" s="15" t="str">
        <f>IF(AK39=0,"-",_xlfn.RANK.EQ(AK39,$C39:$BU39,0))</f>
        <v>-</v>
      </c>
      <c r="AL89" s="15" t="str">
        <f>IF(AL39=0,"-",_xlfn.RANK.EQ(AL39,$C39:$BU39,0))</f>
        <v>-</v>
      </c>
      <c r="AM89" s="15" t="str">
        <f>IF(AM39=0,"-",_xlfn.RANK.EQ(AM39,$C39:$BU39,0))</f>
        <v>-</v>
      </c>
      <c r="AN89" s="15" t="str">
        <f>IF(AN39=0,"-",_xlfn.RANK.EQ(AN39,$C39:$BU39,0))</f>
        <v>-</v>
      </c>
      <c r="AO89" s="15" t="str">
        <f>IF(AO39=0,"-",_xlfn.RANK.EQ(AO39,$C39:$BU39,0))</f>
        <v>-</v>
      </c>
      <c r="AP89" s="15" t="str">
        <f>IF(AP39=0,"-",_xlfn.RANK.EQ(AP39,$C39:$BU39,0))</f>
        <v>-</v>
      </c>
      <c r="AQ89" s="15" t="str">
        <f>IF(AQ39=0,"-",_xlfn.RANK.EQ(AQ39,$C39:$BU39,0))</f>
        <v>-</v>
      </c>
      <c r="AR89" s="15" t="str">
        <f>IF(AR39=0,"-",_xlfn.RANK.EQ(AR39,$C39:$BU39,0))</f>
        <v>-</v>
      </c>
      <c r="AS89" s="15" t="str">
        <f>IF(AS39=0,"-",_xlfn.RANK.EQ(AS39,$C39:$BU39,0))</f>
        <v>-</v>
      </c>
      <c r="AT89" s="15" t="str">
        <f>IF(AT39=0,"-",_xlfn.RANK.EQ(AT39,$C39:$BU39,0))</f>
        <v>-</v>
      </c>
      <c r="AU89" s="15" t="str">
        <f>IF(AU39=0,"-",_xlfn.RANK.EQ(AU39,$C39:$BU39,0))</f>
        <v>-</v>
      </c>
      <c r="AV89" s="15" t="str">
        <f>IF(AV39=0,"-",_xlfn.RANK.EQ(AV39,$C39:$BU39,0))</f>
        <v>-</v>
      </c>
      <c r="AW89" s="15">
        <f>IF(AW39=0,"-",_xlfn.RANK.EQ(AW39,$C39:$BU39,0))</f>
        <v>5</v>
      </c>
      <c r="AX89" s="15" t="str">
        <f>IF(AX39=0,"-",_xlfn.RANK.EQ(AX39,$C39:$BU39,0))</f>
        <v>-</v>
      </c>
      <c r="AY89" s="15" t="str">
        <f>IF(AY39=0,"-",_xlfn.RANK.EQ(AY39,$C39:$BU39,0))</f>
        <v>-</v>
      </c>
      <c r="AZ89" s="15" t="str">
        <f>IF(AZ39=0,"-",_xlfn.RANK.EQ(AZ39,$C39:$BU39,0))</f>
        <v>-</v>
      </c>
      <c r="BA89" s="15" t="str">
        <f>IF(BA39=0,"-",_xlfn.RANK.EQ(BA39,$C39:$BU39,0))</f>
        <v>-</v>
      </c>
      <c r="BB89" s="15" t="str">
        <f>IF(BB39=0,"-",_xlfn.RANK.EQ(BB39,$C39:$BU39,0))</f>
        <v>-</v>
      </c>
      <c r="BC89" s="15" t="str">
        <f>IF(BC39=0,"-",_xlfn.RANK.EQ(BC39,$C39:$BU39,0))</f>
        <v>-</v>
      </c>
      <c r="BD89" s="15" t="str">
        <f>IF(BD39=0,"-",_xlfn.RANK.EQ(BD39,$C39:$BU39,0))</f>
        <v>-</v>
      </c>
      <c r="BE89" s="15" t="str">
        <f>IF(BE39=0,"-",_xlfn.RANK.EQ(BE39,$C39:$BU39,0))</f>
        <v>-</v>
      </c>
      <c r="BF89" s="15" t="str">
        <f>IF(BF39=0,"-",_xlfn.RANK.EQ(BF39,$C39:$BU39,0))</f>
        <v>-</v>
      </c>
      <c r="BG89" s="15" t="str">
        <f>IF(BG39=0,"-",_xlfn.RANK.EQ(BG39,$C39:$BU39,0))</f>
        <v>-</v>
      </c>
      <c r="BH89" s="15" t="str">
        <f>IF(BH39=0,"-",_xlfn.RANK.EQ(BH39,$C39:$BU39,0))</f>
        <v>-</v>
      </c>
      <c r="BI89" s="15" t="str">
        <f>IF(BI39=0,"-",_xlfn.RANK.EQ(BI39,$C39:$BU39,0))</f>
        <v>-</v>
      </c>
      <c r="BJ89" s="15" t="str">
        <f>IF(BJ39=0,"-",_xlfn.RANK.EQ(BJ39,$C39:$BU39,0))</f>
        <v>-</v>
      </c>
      <c r="BK89" s="15" t="str">
        <f>IF(BK39=0,"-",_xlfn.RANK.EQ(BK39,$C39:$BU39,0))</f>
        <v>-</v>
      </c>
      <c r="BL89" s="15" t="str">
        <f>IF(BL39=0,"-",_xlfn.RANK.EQ(BL39,$C39:$BU39,0))</f>
        <v>-</v>
      </c>
      <c r="BM89" s="15" t="str">
        <f>IF(BM39=0,"-",_xlfn.RANK.EQ(BM39,$C39:$BU39,0))</f>
        <v>-</v>
      </c>
      <c r="BN89" s="15" t="str">
        <f>IF(BN39=0,"-",_xlfn.RANK.EQ(BN39,$C39:$BU39,0))</f>
        <v>-</v>
      </c>
      <c r="BO89" s="15" t="str">
        <f>IF(BO39=0,"-",_xlfn.RANK.EQ(BO39,$C39:$BU39,0))</f>
        <v>-</v>
      </c>
      <c r="BP89" s="15" t="str">
        <f>IF(BP39=0,"-",_xlfn.RANK.EQ(BP39,$C39:$BU39,0))</f>
        <v>-</v>
      </c>
      <c r="BQ89" s="15" t="str">
        <f>IF(BQ39=0,"-",_xlfn.RANK.EQ(BQ39,$C39:$BU39,0))</f>
        <v>-</v>
      </c>
      <c r="BR89" s="15" t="str">
        <f>IF(BR39=0,"-",_xlfn.RANK.EQ(BR39,$C39:$BU39,0))</f>
        <v>-</v>
      </c>
      <c r="BS89" s="15" t="str">
        <f>IF(BS39=0,"-",_xlfn.RANK.EQ(BS39,$C39:$BU39,0))</f>
        <v>-</v>
      </c>
      <c r="BT89" s="15" t="str">
        <f t="shared" ref="BT89:BU89" si="42">IF(BT39=0,"-",_xlfn.RANK.EQ(BT39,$C39:$BU39,0))</f>
        <v>-</v>
      </c>
      <c r="BU89" s="15" t="str">
        <f t="shared" si="42"/>
        <v>-</v>
      </c>
      <c r="BX89" s="15" t="str">
        <f>INDEX($C$2:$BU$2,MATCH(LARGE($C39:$BU39,1),$C39:$BU39,0))</f>
        <v>ツルハ</v>
      </c>
      <c r="BY89" s="15" t="str">
        <f>INDEX($C$2:$BU$2,MATCH(LARGE($C39:$BU39,2),$C39:$BU39,0))</f>
        <v>コスモス薬品</v>
      </c>
      <c r="BZ89" s="15" t="str">
        <f>INDEX($C$2:$BU$2,MATCH(LARGE($C39:$BU39,3),$C39:$BU39,0))</f>
        <v>ザグザグ</v>
      </c>
    </row>
    <row r="90" spans="1:78">
      <c r="A90" s="25" t="s">
        <v>37</v>
      </c>
      <c r="C90" s="15">
        <f>IF(C40=0,"-",_xlfn.RANK.EQ(C40,$C40:$BU40,0))</f>
        <v>1</v>
      </c>
      <c r="D90" s="15">
        <f>IF(D40=0,"-",_xlfn.RANK.EQ(D40,$C40:$BU40,0))</f>
        <v>7</v>
      </c>
      <c r="E90" s="15">
        <f>IF(E40=0,"-",_xlfn.RANK.EQ(E40,$C40:$BU40,0))</f>
        <v>5</v>
      </c>
      <c r="F90" s="15" t="str">
        <f>IF(F40=0,"-",_xlfn.RANK.EQ(F40,$C40:$BU40,0))</f>
        <v>-</v>
      </c>
      <c r="G90" s="15">
        <f>IF(G40=0,"-",_xlfn.RANK.EQ(G40,$C40:$BU40,0))</f>
        <v>4</v>
      </c>
      <c r="H90" s="15" t="str">
        <f>IF(H40=0,"-",_xlfn.RANK.EQ(H40,$C40:$BU40,0))</f>
        <v>-</v>
      </c>
      <c r="I90" s="15">
        <f>IF(I40=0,"-",_xlfn.RANK.EQ(I40,$C40:$BU40,0))</f>
        <v>3</v>
      </c>
      <c r="J90" s="15" t="str">
        <f>IF(J40=0,"-",_xlfn.RANK.EQ(J40,$C40:$BU40,0))</f>
        <v>-</v>
      </c>
      <c r="K90" s="15" t="str">
        <f>IF(K40=0,"-",_xlfn.RANK.EQ(K40,$C40:$BU40,0))</f>
        <v>-</v>
      </c>
      <c r="L90" s="15" t="str">
        <f>IF(L40=0,"-",_xlfn.RANK.EQ(L40,$C40:$BU40,0))</f>
        <v>-</v>
      </c>
      <c r="M90" s="15" t="str">
        <f>IF(M40=0,"-",_xlfn.RANK.EQ(M40,$C40:$BU40,0))</f>
        <v>-</v>
      </c>
      <c r="N90" s="15" t="str">
        <f>IF(N40=0,"-",_xlfn.RANK.EQ(N40,$C40:$BU40,0))</f>
        <v>-</v>
      </c>
      <c r="O90" s="15" t="str">
        <f>IF(O40=0,"-",_xlfn.RANK.EQ(O40,$C40:$BU40,0))</f>
        <v>-</v>
      </c>
      <c r="P90" s="15" t="str">
        <f>IF(P40=0,"-",_xlfn.RANK.EQ(P40,$C40:$BU40,0))</f>
        <v>-</v>
      </c>
      <c r="Q90" s="15">
        <f>IF(Q40=0,"-",_xlfn.RANK.EQ(Q40,$C40:$BU40,0))</f>
        <v>6</v>
      </c>
      <c r="R90" s="15" t="str">
        <f>IF(R40=0,"-",_xlfn.RANK.EQ(R40,$C40:$BU40,0))</f>
        <v>-</v>
      </c>
      <c r="S90" s="15" t="str">
        <f>IF(S40=0,"-",_xlfn.RANK.EQ(S40,$C40:$BU40,0))</f>
        <v>-</v>
      </c>
      <c r="T90" s="15" t="str">
        <f>IF(T40=0,"-",_xlfn.RANK.EQ(T40,$C40:$BU40,0))</f>
        <v>-</v>
      </c>
      <c r="U90" s="15" t="str">
        <f>IF(U40=0,"-",_xlfn.RANK.EQ(U40,$C40:$BU40,0))</f>
        <v>-</v>
      </c>
      <c r="V90" s="15" t="str">
        <f>IF(V40=0,"-",_xlfn.RANK.EQ(V40,$C40:$BU40,0))</f>
        <v>-</v>
      </c>
      <c r="W90" s="15" t="str">
        <f>IF(W40=0,"-",_xlfn.RANK.EQ(W40,$C40:$BU40,0))</f>
        <v>-</v>
      </c>
      <c r="X90" s="15" t="str">
        <f>IF(X40=0,"-",_xlfn.RANK.EQ(X40,$C40:$BU40,0))</f>
        <v>-</v>
      </c>
      <c r="Y90" s="15" t="str">
        <f>IF(Y40=0,"-",_xlfn.RANK.EQ(Y40,$C40:$BU40,0))</f>
        <v>-</v>
      </c>
      <c r="Z90" s="15">
        <f>IF(Z40=0,"-",_xlfn.RANK.EQ(Z40,$C40:$BU40,0))</f>
        <v>7</v>
      </c>
      <c r="AA90" s="15" t="str">
        <f>IF(AA40=0,"-",_xlfn.RANK.EQ(AA40,$C40:$BU40,0))</f>
        <v>-</v>
      </c>
      <c r="AB90" s="15" t="str">
        <f>IF(AB40=0,"-",_xlfn.RANK.EQ(AB40,$C40:$BU40,0))</f>
        <v>-</v>
      </c>
      <c r="AC90" s="15" t="str">
        <f>IF(AC40=0,"-",_xlfn.RANK.EQ(AC40,$C40:$BU40,0))</f>
        <v>-</v>
      </c>
      <c r="AD90" s="15" t="str">
        <f>IF(AD40=0,"-",_xlfn.RANK.EQ(AD40,$C40:$BU40,0))</f>
        <v>-</v>
      </c>
      <c r="AE90" s="15">
        <f>IF(AE40=0,"-",_xlfn.RANK.EQ(AE40,$C40:$BU40,0))</f>
        <v>9</v>
      </c>
      <c r="AF90" s="15" t="str">
        <f>IF(AF40=0,"-",_xlfn.RANK.EQ(AF40,$C40:$BU40,0))</f>
        <v>-</v>
      </c>
      <c r="AG90" s="15" t="str">
        <f>IF(AG40=0,"-",_xlfn.RANK.EQ(AG40,$C40:$BU40,0))</f>
        <v>-</v>
      </c>
      <c r="AH90" s="15" t="str">
        <f>IF(AH40=0,"-",_xlfn.RANK.EQ(AH40,$C40:$BU40,0))</f>
        <v>-</v>
      </c>
      <c r="AI90" s="15" t="str">
        <f>IF(AI40=0,"-",_xlfn.RANK.EQ(AI40,$C40:$BU40,0))</f>
        <v>-</v>
      </c>
      <c r="AJ90" s="15" t="str">
        <f>IF(AJ40=0,"-",_xlfn.RANK.EQ(AJ40,$C40:$BU40,0))</f>
        <v>-</v>
      </c>
      <c r="AK90" s="15" t="str">
        <f>IF(AK40=0,"-",_xlfn.RANK.EQ(AK40,$C40:$BU40,0))</f>
        <v>-</v>
      </c>
      <c r="AL90" s="15" t="str">
        <f>IF(AL40=0,"-",_xlfn.RANK.EQ(AL40,$C40:$BU40,0))</f>
        <v>-</v>
      </c>
      <c r="AM90" s="15" t="str">
        <f>IF(AM40=0,"-",_xlfn.RANK.EQ(AM40,$C40:$BU40,0))</f>
        <v>-</v>
      </c>
      <c r="AN90" s="15" t="str">
        <f>IF(AN40=0,"-",_xlfn.RANK.EQ(AN40,$C40:$BU40,0))</f>
        <v>-</v>
      </c>
      <c r="AO90" s="15" t="str">
        <f>IF(AO40=0,"-",_xlfn.RANK.EQ(AO40,$C40:$BU40,0))</f>
        <v>-</v>
      </c>
      <c r="AP90" s="15" t="str">
        <f>IF(AP40=0,"-",_xlfn.RANK.EQ(AP40,$C40:$BU40,0))</f>
        <v>-</v>
      </c>
      <c r="AQ90" s="15" t="str">
        <f>IF(AQ40=0,"-",_xlfn.RANK.EQ(AQ40,$C40:$BU40,0))</f>
        <v>-</v>
      </c>
      <c r="AR90" s="15" t="str">
        <f>IF(AR40=0,"-",_xlfn.RANK.EQ(AR40,$C40:$BU40,0))</f>
        <v>-</v>
      </c>
      <c r="AS90" s="15" t="str">
        <f>IF(AS40=0,"-",_xlfn.RANK.EQ(AS40,$C40:$BU40,0))</f>
        <v>-</v>
      </c>
      <c r="AT90" s="15" t="str">
        <f>IF(AT40=0,"-",_xlfn.RANK.EQ(AT40,$C40:$BU40,0))</f>
        <v>-</v>
      </c>
      <c r="AU90" s="15" t="str">
        <f>IF(AU40=0,"-",_xlfn.RANK.EQ(AU40,$C40:$BU40,0))</f>
        <v>-</v>
      </c>
      <c r="AV90" s="15" t="str">
        <f>IF(AV40=0,"-",_xlfn.RANK.EQ(AV40,$C40:$BU40,0))</f>
        <v>-</v>
      </c>
      <c r="AW90" s="15">
        <f>IF(AW40=0,"-",_xlfn.RANK.EQ(AW40,$C40:$BU40,0))</f>
        <v>2</v>
      </c>
      <c r="AX90" s="15" t="str">
        <f>IF(AX40=0,"-",_xlfn.RANK.EQ(AX40,$C40:$BU40,0))</f>
        <v>-</v>
      </c>
      <c r="AY90" s="15" t="str">
        <f>IF(AY40=0,"-",_xlfn.RANK.EQ(AY40,$C40:$BU40,0))</f>
        <v>-</v>
      </c>
      <c r="AZ90" s="15" t="str">
        <f>IF(AZ40=0,"-",_xlfn.RANK.EQ(AZ40,$C40:$BU40,0))</f>
        <v>-</v>
      </c>
      <c r="BA90" s="15" t="str">
        <f>IF(BA40=0,"-",_xlfn.RANK.EQ(BA40,$C40:$BU40,0))</f>
        <v>-</v>
      </c>
      <c r="BB90" s="15" t="str">
        <f>IF(BB40=0,"-",_xlfn.RANK.EQ(BB40,$C40:$BU40,0))</f>
        <v>-</v>
      </c>
      <c r="BC90" s="15" t="str">
        <f>IF(BC40=0,"-",_xlfn.RANK.EQ(BC40,$C40:$BU40,0))</f>
        <v>-</v>
      </c>
      <c r="BD90" s="15" t="str">
        <f>IF(BD40=0,"-",_xlfn.RANK.EQ(BD40,$C40:$BU40,0))</f>
        <v>-</v>
      </c>
      <c r="BE90" s="15" t="str">
        <f>IF(BE40=0,"-",_xlfn.RANK.EQ(BE40,$C40:$BU40,0))</f>
        <v>-</v>
      </c>
      <c r="BF90" s="15" t="str">
        <f>IF(BF40=0,"-",_xlfn.RANK.EQ(BF40,$C40:$BU40,0))</f>
        <v>-</v>
      </c>
      <c r="BG90" s="15" t="str">
        <f>IF(BG40=0,"-",_xlfn.RANK.EQ(BG40,$C40:$BU40,0))</f>
        <v>-</v>
      </c>
      <c r="BH90" s="15" t="str">
        <f>IF(BH40=0,"-",_xlfn.RANK.EQ(BH40,$C40:$BU40,0))</f>
        <v>-</v>
      </c>
      <c r="BI90" s="15" t="str">
        <f>IF(BI40=0,"-",_xlfn.RANK.EQ(BI40,$C40:$BU40,0))</f>
        <v>-</v>
      </c>
      <c r="BJ90" s="15" t="str">
        <f>IF(BJ40=0,"-",_xlfn.RANK.EQ(BJ40,$C40:$BU40,0))</f>
        <v>-</v>
      </c>
      <c r="BK90" s="15" t="str">
        <f>IF(BK40=0,"-",_xlfn.RANK.EQ(BK40,$C40:$BU40,0))</f>
        <v>-</v>
      </c>
      <c r="BL90" s="15" t="str">
        <f>IF(BL40=0,"-",_xlfn.RANK.EQ(BL40,$C40:$BU40,0))</f>
        <v>-</v>
      </c>
      <c r="BM90" s="15" t="str">
        <f>IF(BM40=0,"-",_xlfn.RANK.EQ(BM40,$C40:$BU40,0))</f>
        <v>-</v>
      </c>
      <c r="BN90" s="15" t="str">
        <f>IF(BN40=0,"-",_xlfn.RANK.EQ(BN40,$C40:$BU40,0))</f>
        <v>-</v>
      </c>
      <c r="BO90" s="15" t="str">
        <f>IF(BO40=0,"-",_xlfn.RANK.EQ(BO40,$C40:$BU40,0))</f>
        <v>-</v>
      </c>
      <c r="BP90" s="15" t="str">
        <f>IF(BP40=0,"-",_xlfn.RANK.EQ(BP40,$C40:$BU40,0))</f>
        <v>-</v>
      </c>
      <c r="BQ90" s="15" t="str">
        <f>IF(BQ40=0,"-",_xlfn.RANK.EQ(BQ40,$C40:$BU40,0))</f>
        <v>-</v>
      </c>
      <c r="BR90" s="15" t="str">
        <f>IF(BR40=0,"-",_xlfn.RANK.EQ(BR40,$C40:$BU40,0))</f>
        <v>-</v>
      </c>
      <c r="BS90" s="15" t="str">
        <f>IF(BS40=0,"-",_xlfn.RANK.EQ(BS40,$C40:$BU40,0))</f>
        <v>-</v>
      </c>
      <c r="BT90" s="15" t="str">
        <f t="shared" ref="BT90:BU90" si="43">IF(BT40=0,"-",_xlfn.RANK.EQ(BT40,$C40:$BU40,0))</f>
        <v>-</v>
      </c>
      <c r="BU90" s="15" t="str">
        <f t="shared" si="43"/>
        <v>-</v>
      </c>
      <c r="BX90" s="15" t="str">
        <f>INDEX($C$2:$BU$2,MATCH(LARGE($C40:$BU40,1),$C40:$BU40,0))</f>
        <v>ツルハ</v>
      </c>
      <c r="BY90" s="15" t="str">
        <f>INDEX($C$2:$BU$2,MATCH(LARGE($C40:$BU40,2),$C40:$BU40,0))</f>
        <v>マック</v>
      </c>
      <c r="BZ90" s="15" t="str">
        <f>INDEX($C$2:$BU$2,MATCH(LARGE($C40:$BU40,3),$C40:$BU40,0))</f>
        <v>コスモス薬品</v>
      </c>
    </row>
    <row r="91" spans="1:78">
      <c r="A91" s="25" t="s">
        <v>38</v>
      </c>
      <c r="C91" s="15">
        <f>IF(C41=0,"-",_xlfn.RANK.EQ(C41,$C41:$BU41,0))</f>
        <v>3</v>
      </c>
      <c r="D91" s="15" t="str">
        <f>IF(D41=0,"-",_xlfn.RANK.EQ(D41,$C41:$BU41,0))</f>
        <v>-</v>
      </c>
      <c r="E91" s="15">
        <f>IF(E41=0,"-",_xlfn.RANK.EQ(E41,$C41:$BU41,0))</f>
        <v>6</v>
      </c>
      <c r="F91" s="15" t="str">
        <f>IF(F41=0,"-",_xlfn.RANK.EQ(F41,$C41:$BU41,0))</f>
        <v>-</v>
      </c>
      <c r="G91" s="15">
        <f>IF(G41=0,"-",_xlfn.RANK.EQ(G41,$C41:$BU41,0))</f>
        <v>2</v>
      </c>
      <c r="H91" s="15" t="str">
        <f>IF(H41=0,"-",_xlfn.RANK.EQ(H41,$C41:$BU41,0))</f>
        <v>-</v>
      </c>
      <c r="I91" s="15">
        <f>IF(I41=0,"-",_xlfn.RANK.EQ(I41,$C41:$BU41,0))</f>
        <v>5</v>
      </c>
      <c r="J91" s="15" t="str">
        <f>IF(J41=0,"-",_xlfn.RANK.EQ(J41,$C41:$BU41,0))</f>
        <v>-</v>
      </c>
      <c r="K91" s="15" t="str">
        <f>IF(K41=0,"-",_xlfn.RANK.EQ(K41,$C41:$BU41,0))</f>
        <v>-</v>
      </c>
      <c r="L91" s="15" t="str">
        <f>IF(L41=0,"-",_xlfn.RANK.EQ(L41,$C41:$BU41,0))</f>
        <v>-</v>
      </c>
      <c r="M91" s="15" t="str">
        <f>IF(M41=0,"-",_xlfn.RANK.EQ(M41,$C41:$BU41,0))</f>
        <v>-</v>
      </c>
      <c r="N91" s="15" t="str">
        <f>IF(N41=0,"-",_xlfn.RANK.EQ(N41,$C41:$BU41,0))</f>
        <v>-</v>
      </c>
      <c r="O91" s="15" t="str">
        <f>IF(O41=0,"-",_xlfn.RANK.EQ(O41,$C41:$BU41,0))</f>
        <v>-</v>
      </c>
      <c r="P91" s="15" t="str">
        <f>IF(P41=0,"-",_xlfn.RANK.EQ(P41,$C41:$BU41,0))</f>
        <v>-</v>
      </c>
      <c r="Q91" s="15" t="str">
        <f>IF(Q41=0,"-",_xlfn.RANK.EQ(Q41,$C41:$BU41,0))</f>
        <v>-</v>
      </c>
      <c r="R91" s="15" t="str">
        <f>IF(R41=0,"-",_xlfn.RANK.EQ(R41,$C41:$BU41,0))</f>
        <v>-</v>
      </c>
      <c r="S91" s="15" t="str">
        <f>IF(S41=0,"-",_xlfn.RANK.EQ(S41,$C41:$BU41,0))</f>
        <v>-</v>
      </c>
      <c r="T91" s="15" t="str">
        <f>IF(T41=0,"-",_xlfn.RANK.EQ(T41,$C41:$BU41,0))</f>
        <v>-</v>
      </c>
      <c r="U91" s="15" t="str">
        <f>IF(U41=0,"-",_xlfn.RANK.EQ(U41,$C41:$BU41,0))</f>
        <v>-</v>
      </c>
      <c r="V91" s="15" t="str">
        <f>IF(V41=0,"-",_xlfn.RANK.EQ(V41,$C41:$BU41,0))</f>
        <v>-</v>
      </c>
      <c r="W91" s="15" t="str">
        <f>IF(W41=0,"-",_xlfn.RANK.EQ(W41,$C41:$BU41,0))</f>
        <v>-</v>
      </c>
      <c r="X91" s="15" t="str">
        <f>IF(X41=0,"-",_xlfn.RANK.EQ(X41,$C41:$BU41,0))</f>
        <v>-</v>
      </c>
      <c r="Y91" s="15" t="str">
        <f>IF(Y41=0,"-",_xlfn.RANK.EQ(Y41,$C41:$BU41,0))</f>
        <v>-</v>
      </c>
      <c r="Z91" s="15" t="str">
        <f>IF(Z41=0,"-",_xlfn.RANK.EQ(Z41,$C41:$BU41,0))</f>
        <v>-</v>
      </c>
      <c r="AA91" s="15" t="str">
        <f>IF(AA41=0,"-",_xlfn.RANK.EQ(AA41,$C41:$BU41,0))</f>
        <v>-</v>
      </c>
      <c r="AB91" s="15" t="str">
        <f>IF(AB41=0,"-",_xlfn.RANK.EQ(AB41,$C41:$BU41,0))</f>
        <v>-</v>
      </c>
      <c r="AC91" s="15" t="str">
        <f>IF(AC41=0,"-",_xlfn.RANK.EQ(AC41,$C41:$BU41,0))</f>
        <v>-</v>
      </c>
      <c r="AD91" s="15" t="str">
        <f>IF(AD41=0,"-",_xlfn.RANK.EQ(AD41,$C41:$BU41,0))</f>
        <v>-</v>
      </c>
      <c r="AE91" s="15" t="str">
        <f>IF(AE41=0,"-",_xlfn.RANK.EQ(AE41,$C41:$BU41,0))</f>
        <v>-</v>
      </c>
      <c r="AF91" s="15" t="str">
        <f>IF(AF41=0,"-",_xlfn.RANK.EQ(AF41,$C41:$BU41,0))</f>
        <v>-</v>
      </c>
      <c r="AG91" s="15" t="str">
        <f>IF(AG41=0,"-",_xlfn.RANK.EQ(AG41,$C41:$BU41,0))</f>
        <v>-</v>
      </c>
      <c r="AH91" s="15" t="str">
        <f>IF(AH41=0,"-",_xlfn.RANK.EQ(AH41,$C41:$BU41,0))</f>
        <v>-</v>
      </c>
      <c r="AI91" s="15" t="str">
        <f>IF(AI41=0,"-",_xlfn.RANK.EQ(AI41,$C41:$BU41,0))</f>
        <v>-</v>
      </c>
      <c r="AJ91" s="15" t="str">
        <f>IF(AJ41=0,"-",_xlfn.RANK.EQ(AJ41,$C41:$BU41,0))</f>
        <v>-</v>
      </c>
      <c r="AK91" s="15" t="str">
        <f>IF(AK41=0,"-",_xlfn.RANK.EQ(AK41,$C41:$BU41,0))</f>
        <v>-</v>
      </c>
      <c r="AL91" s="15" t="str">
        <f>IF(AL41=0,"-",_xlfn.RANK.EQ(AL41,$C41:$BU41,0))</f>
        <v>-</v>
      </c>
      <c r="AM91" s="15" t="str">
        <f>IF(AM41=0,"-",_xlfn.RANK.EQ(AM41,$C41:$BU41,0))</f>
        <v>-</v>
      </c>
      <c r="AN91" s="15" t="str">
        <f>IF(AN41=0,"-",_xlfn.RANK.EQ(AN41,$C41:$BU41,0))</f>
        <v>-</v>
      </c>
      <c r="AO91" s="15" t="str">
        <f>IF(AO41=0,"-",_xlfn.RANK.EQ(AO41,$C41:$BU41,0))</f>
        <v>-</v>
      </c>
      <c r="AP91" s="15" t="str">
        <f>IF(AP41=0,"-",_xlfn.RANK.EQ(AP41,$C41:$BU41,0))</f>
        <v>-</v>
      </c>
      <c r="AQ91" s="15" t="str">
        <f>IF(AQ41=0,"-",_xlfn.RANK.EQ(AQ41,$C41:$BU41,0))</f>
        <v>-</v>
      </c>
      <c r="AR91" s="15" t="str">
        <f>IF(AR41=0,"-",_xlfn.RANK.EQ(AR41,$C41:$BU41,0))</f>
        <v>-</v>
      </c>
      <c r="AS91" s="15" t="str">
        <f>IF(AS41=0,"-",_xlfn.RANK.EQ(AS41,$C41:$BU41,0))</f>
        <v>-</v>
      </c>
      <c r="AT91" s="15" t="str">
        <f>IF(AT41=0,"-",_xlfn.RANK.EQ(AT41,$C41:$BU41,0))</f>
        <v>-</v>
      </c>
      <c r="AU91" s="15" t="str">
        <f>IF(AU41=0,"-",_xlfn.RANK.EQ(AU41,$C41:$BU41,0))</f>
        <v>-</v>
      </c>
      <c r="AV91" s="15" t="str">
        <f>IF(AV41=0,"-",_xlfn.RANK.EQ(AV41,$C41:$BU41,0))</f>
        <v>-</v>
      </c>
      <c r="AW91" s="15">
        <f>IF(AW41=0,"-",_xlfn.RANK.EQ(AW41,$C41:$BU41,0))</f>
        <v>4</v>
      </c>
      <c r="AX91" s="15" t="str">
        <f>IF(AX41=0,"-",_xlfn.RANK.EQ(AX41,$C41:$BU41,0))</f>
        <v>-</v>
      </c>
      <c r="AY91" s="15" t="str">
        <f>IF(AY41=0,"-",_xlfn.RANK.EQ(AY41,$C41:$BU41,0))</f>
        <v>-</v>
      </c>
      <c r="AZ91" s="15" t="str">
        <f>IF(AZ41=0,"-",_xlfn.RANK.EQ(AZ41,$C41:$BU41,0))</f>
        <v>-</v>
      </c>
      <c r="BA91" s="15" t="str">
        <f>IF(BA41=0,"-",_xlfn.RANK.EQ(BA41,$C41:$BU41,0))</f>
        <v>-</v>
      </c>
      <c r="BB91" s="15" t="str">
        <f>IF(BB41=0,"-",_xlfn.RANK.EQ(BB41,$C41:$BU41,0))</f>
        <v>-</v>
      </c>
      <c r="BC91" s="15" t="str">
        <f>IF(BC41=0,"-",_xlfn.RANK.EQ(BC41,$C41:$BU41,0))</f>
        <v>-</v>
      </c>
      <c r="BD91" s="15">
        <f>IF(BD41=0,"-",_xlfn.RANK.EQ(BD41,$C41:$BU41,0))</f>
        <v>1</v>
      </c>
      <c r="BE91" s="15" t="str">
        <f>IF(BE41=0,"-",_xlfn.RANK.EQ(BE41,$C41:$BU41,0))</f>
        <v>-</v>
      </c>
      <c r="BF91" s="15" t="str">
        <f>IF(BF41=0,"-",_xlfn.RANK.EQ(BF41,$C41:$BU41,0))</f>
        <v>-</v>
      </c>
      <c r="BG91" s="15" t="str">
        <f>IF(BG41=0,"-",_xlfn.RANK.EQ(BG41,$C41:$BU41,0))</f>
        <v>-</v>
      </c>
      <c r="BH91" s="15" t="str">
        <f>IF(BH41=0,"-",_xlfn.RANK.EQ(BH41,$C41:$BU41,0))</f>
        <v>-</v>
      </c>
      <c r="BI91" s="15" t="str">
        <f>IF(BI41=0,"-",_xlfn.RANK.EQ(BI41,$C41:$BU41,0))</f>
        <v>-</v>
      </c>
      <c r="BJ91" s="15" t="str">
        <f>IF(BJ41=0,"-",_xlfn.RANK.EQ(BJ41,$C41:$BU41,0))</f>
        <v>-</v>
      </c>
      <c r="BK91" s="15" t="str">
        <f>IF(BK41=0,"-",_xlfn.RANK.EQ(BK41,$C41:$BU41,0))</f>
        <v>-</v>
      </c>
      <c r="BL91" s="15" t="str">
        <f>IF(BL41=0,"-",_xlfn.RANK.EQ(BL41,$C41:$BU41,0))</f>
        <v>-</v>
      </c>
      <c r="BM91" s="15" t="str">
        <f>IF(BM41=0,"-",_xlfn.RANK.EQ(BM41,$C41:$BU41,0))</f>
        <v>-</v>
      </c>
      <c r="BN91" s="15" t="str">
        <f>IF(BN41=0,"-",_xlfn.RANK.EQ(BN41,$C41:$BU41,0))</f>
        <v>-</v>
      </c>
      <c r="BO91" s="15" t="str">
        <f>IF(BO41=0,"-",_xlfn.RANK.EQ(BO41,$C41:$BU41,0))</f>
        <v>-</v>
      </c>
      <c r="BP91" s="15" t="str">
        <f>IF(BP41=0,"-",_xlfn.RANK.EQ(BP41,$C41:$BU41,0))</f>
        <v>-</v>
      </c>
      <c r="BQ91" s="15" t="str">
        <f>IF(BQ41=0,"-",_xlfn.RANK.EQ(BQ41,$C41:$BU41,0))</f>
        <v>-</v>
      </c>
      <c r="BR91" s="15" t="str">
        <f>IF(BR41=0,"-",_xlfn.RANK.EQ(BR41,$C41:$BU41,0))</f>
        <v>-</v>
      </c>
      <c r="BS91" s="15" t="str">
        <f>IF(BS41=0,"-",_xlfn.RANK.EQ(BS41,$C41:$BU41,0))</f>
        <v>-</v>
      </c>
      <c r="BT91" s="15" t="str">
        <f t="shared" ref="BT91:BU91" si="44">IF(BT41=0,"-",_xlfn.RANK.EQ(BT41,$C41:$BU41,0))</f>
        <v>-</v>
      </c>
      <c r="BU91" s="15" t="str">
        <f t="shared" si="44"/>
        <v>-</v>
      </c>
      <c r="BX91" s="15" t="str">
        <f>INDEX($C$2:$BU$2,MATCH(LARGE($C41:$BU41,1),$C41:$BU41,0))</f>
        <v>よどや</v>
      </c>
      <c r="BY91" s="15" t="str">
        <f>INDEX($C$2:$BU$2,MATCH(LARGE($C41:$BU41,2),$C41:$BU41,0))</f>
        <v>富士薬品</v>
      </c>
      <c r="BZ91" s="15" t="str">
        <f>INDEX($C$2:$BU$2,MATCH(LARGE($C41:$BU41,3),$C41:$BU41,0))</f>
        <v>ツルハ</v>
      </c>
    </row>
    <row r="92" spans="1:78">
      <c r="A92" s="25" t="s">
        <v>39</v>
      </c>
      <c r="C92" s="15" t="str">
        <f>IF(C42=0,"-",_xlfn.RANK.EQ(C42,$C42:$BU42,0))</f>
        <v>-</v>
      </c>
      <c r="D92" s="15">
        <f>IF(D42=0,"-",_xlfn.RANK.EQ(D42,$C42:$BU42,0))</f>
        <v>8</v>
      </c>
      <c r="E92" s="15">
        <f>IF(E42=0,"-",_xlfn.RANK.EQ(E42,$C42:$BU42,0))</f>
        <v>7</v>
      </c>
      <c r="F92" s="15" t="str">
        <f>IF(F42=0,"-",_xlfn.RANK.EQ(F42,$C42:$BU42,0))</f>
        <v>-</v>
      </c>
      <c r="G92" s="15">
        <f>IF(G42=0,"-",_xlfn.RANK.EQ(G42,$C42:$BU42,0))</f>
        <v>13</v>
      </c>
      <c r="H92" s="15" t="str">
        <f>IF(H42=0,"-",_xlfn.RANK.EQ(H42,$C42:$BU42,0))</f>
        <v>-</v>
      </c>
      <c r="I92" s="15">
        <f>IF(I42=0,"-",_xlfn.RANK.EQ(I42,$C42:$BU42,0))</f>
        <v>1</v>
      </c>
      <c r="J92" s="15">
        <f>IF(J42=0,"-",_xlfn.RANK.EQ(J42,$C42:$BU42,0))</f>
        <v>9</v>
      </c>
      <c r="K92" s="15" t="str">
        <f>IF(K42=0,"-",_xlfn.RANK.EQ(K42,$C42:$BU42,0))</f>
        <v>-</v>
      </c>
      <c r="L92" s="15" t="str">
        <f>IF(L42=0,"-",_xlfn.RANK.EQ(L42,$C42:$BU42,0))</f>
        <v>-</v>
      </c>
      <c r="M92" s="15" t="str">
        <f>IF(M42=0,"-",_xlfn.RANK.EQ(M42,$C42:$BU42,0))</f>
        <v>-</v>
      </c>
      <c r="N92" s="15" t="str">
        <f>IF(N42=0,"-",_xlfn.RANK.EQ(N42,$C42:$BU42,0))</f>
        <v>-</v>
      </c>
      <c r="O92" s="15" t="str">
        <f>IF(O42=0,"-",_xlfn.RANK.EQ(O42,$C42:$BU42,0))</f>
        <v>-</v>
      </c>
      <c r="P92" s="15" t="str">
        <f>IF(P42=0,"-",_xlfn.RANK.EQ(P42,$C42:$BU42,0))</f>
        <v>-</v>
      </c>
      <c r="Q92" s="15">
        <f>IF(Q42=0,"-",_xlfn.RANK.EQ(Q42,$C42:$BU42,0))</f>
        <v>4</v>
      </c>
      <c r="R92" s="15" t="str">
        <f>IF(R42=0,"-",_xlfn.RANK.EQ(R42,$C42:$BU42,0))</f>
        <v>-</v>
      </c>
      <c r="S92" s="15">
        <f>IF(S42=0,"-",_xlfn.RANK.EQ(S42,$C42:$BU42,0))</f>
        <v>5</v>
      </c>
      <c r="T92" s="15">
        <f>IF(T42=0,"-",_xlfn.RANK.EQ(T42,$C42:$BU42,0))</f>
        <v>11</v>
      </c>
      <c r="U92" s="15" t="str">
        <f>IF(U42=0,"-",_xlfn.RANK.EQ(U42,$C42:$BU42,0))</f>
        <v>-</v>
      </c>
      <c r="V92" s="15">
        <f>IF(V42=0,"-",_xlfn.RANK.EQ(V42,$C42:$BU42,0))</f>
        <v>14</v>
      </c>
      <c r="W92" s="15" t="str">
        <f>IF(W42=0,"-",_xlfn.RANK.EQ(W42,$C42:$BU42,0))</f>
        <v>-</v>
      </c>
      <c r="X92" s="15" t="str">
        <f>IF(X42=0,"-",_xlfn.RANK.EQ(X42,$C42:$BU42,0))</f>
        <v>-</v>
      </c>
      <c r="Y92" s="15" t="str">
        <f>IF(Y42=0,"-",_xlfn.RANK.EQ(Y42,$C42:$BU42,0))</f>
        <v>-</v>
      </c>
      <c r="Z92" s="15" t="str">
        <f>IF(Z42=0,"-",_xlfn.RANK.EQ(Z42,$C42:$BU42,0))</f>
        <v>-</v>
      </c>
      <c r="AA92" s="15" t="str">
        <f>IF(AA42=0,"-",_xlfn.RANK.EQ(AA42,$C42:$BU42,0))</f>
        <v>-</v>
      </c>
      <c r="AB92" s="15" t="str">
        <f>IF(AB42=0,"-",_xlfn.RANK.EQ(AB42,$C42:$BU42,0))</f>
        <v>-</v>
      </c>
      <c r="AC92" s="15" t="str">
        <f>IF(AC42=0,"-",_xlfn.RANK.EQ(AC42,$C42:$BU42,0))</f>
        <v>-</v>
      </c>
      <c r="AD92" s="15" t="str">
        <f>IF(AD42=0,"-",_xlfn.RANK.EQ(AD42,$C42:$BU42,0))</f>
        <v>-</v>
      </c>
      <c r="AE92" s="15" t="str">
        <f>IF(AE42=0,"-",_xlfn.RANK.EQ(AE42,$C42:$BU42,0))</f>
        <v>-</v>
      </c>
      <c r="AF92" s="15">
        <f>IF(AF42=0,"-",_xlfn.RANK.EQ(AF42,$C42:$BU42,0))</f>
        <v>3</v>
      </c>
      <c r="AG92" s="15">
        <f>IF(AG42=0,"-",_xlfn.RANK.EQ(AG42,$C42:$BU42,0))</f>
        <v>2</v>
      </c>
      <c r="AH92" s="15" t="str">
        <f>IF(AH42=0,"-",_xlfn.RANK.EQ(AH42,$C42:$BU42,0))</f>
        <v>-</v>
      </c>
      <c r="AI92" s="15" t="str">
        <f>IF(AI42=0,"-",_xlfn.RANK.EQ(AI42,$C42:$BU42,0))</f>
        <v>-</v>
      </c>
      <c r="AJ92" s="15" t="str">
        <f>IF(AJ42=0,"-",_xlfn.RANK.EQ(AJ42,$C42:$BU42,0))</f>
        <v>-</v>
      </c>
      <c r="AK92" s="15" t="str">
        <f>IF(AK42=0,"-",_xlfn.RANK.EQ(AK42,$C42:$BU42,0))</f>
        <v>-</v>
      </c>
      <c r="AL92" s="15" t="str">
        <f>IF(AL42=0,"-",_xlfn.RANK.EQ(AL42,$C42:$BU42,0))</f>
        <v>-</v>
      </c>
      <c r="AM92" s="15" t="str">
        <f>IF(AM42=0,"-",_xlfn.RANK.EQ(AM42,$C42:$BU42,0))</f>
        <v>-</v>
      </c>
      <c r="AN92" s="15">
        <f>IF(AN42=0,"-",_xlfn.RANK.EQ(AN42,$C42:$BU42,0))</f>
        <v>6</v>
      </c>
      <c r="AO92" s="15" t="str">
        <f>IF(AO42=0,"-",_xlfn.RANK.EQ(AO42,$C42:$BU42,0))</f>
        <v>-</v>
      </c>
      <c r="AP92" s="15" t="str">
        <f>IF(AP42=0,"-",_xlfn.RANK.EQ(AP42,$C42:$BU42,0))</f>
        <v>-</v>
      </c>
      <c r="AQ92" s="15" t="str">
        <f>IF(AQ42=0,"-",_xlfn.RANK.EQ(AQ42,$C42:$BU42,0))</f>
        <v>-</v>
      </c>
      <c r="AR92" s="15" t="str">
        <f>IF(AR42=0,"-",_xlfn.RANK.EQ(AR42,$C42:$BU42,0))</f>
        <v>-</v>
      </c>
      <c r="AS92" s="15">
        <f>IF(AS42=0,"-",_xlfn.RANK.EQ(AS42,$C42:$BU42,0))</f>
        <v>9</v>
      </c>
      <c r="AT92" s="15" t="str">
        <f>IF(AT42=0,"-",_xlfn.RANK.EQ(AT42,$C42:$BU42,0))</f>
        <v>-</v>
      </c>
      <c r="AU92" s="15" t="str">
        <f>IF(AU42=0,"-",_xlfn.RANK.EQ(AU42,$C42:$BU42,0))</f>
        <v>-</v>
      </c>
      <c r="AV92" s="15" t="str">
        <f>IF(AV42=0,"-",_xlfn.RANK.EQ(AV42,$C42:$BU42,0))</f>
        <v>-</v>
      </c>
      <c r="AW92" s="15" t="str">
        <f>IF(AW42=0,"-",_xlfn.RANK.EQ(AW42,$C42:$BU42,0))</f>
        <v>-</v>
      </c>
      <c r="AX92" s="15" t="str">
        <f>IF(AX42=0,"-",_xlfn.RANK.EQ(AX42,$C42:$BU42,0))</f>
        <v>-</v>
      </c>
      <c r="AY92" s="15" t="str">
        <f>IF(AY42=0,"-",_xlfn.RANK.EQ(AY42,$C42:$BU42,0))</f>
        <v>-</v>
      </c>
      <c r="AZ92" s="15" t="str">
        <f>IF(AZ42=0,"-",_xlfn.RANK.EQ(AZ42,$C42:$BU42,0))</f>
        <v>-</v>
      </c>
      <c r="BA92" s="15" t="str">
        <f>IF(BA42=0,"-",_xlfn.RANK.EQ(BA42,$C42:$BU42,0))</f>
        <v>-</v>
      </c>
      <c r="BB92" s="15" t="str">
        <f>IF(BB42=0,"-",_xlfn.RANK.EQ(BB42,$C42:$BU42,0))</f>
        <v>-</v>
      </c>
      <c r="BC92" s="15" t="str">
        <f>IF(BC42=0,"-",_xlfn.RANK.EQ(BC42,$C42:$BU42,0))</f>
        <v>-</v>
      </c>
      <c r="BD92" s="15" t="str">
        <f>IF(BD42=0,"-",_xlfn.RANK.EQ(BD42,$C42:$BU42,0))</f>
        <v>-</v>
      </c>
      <c r="BE92" s="15" t="str">
        <f>IF(BE42=0,"-",_xlfn.RANK.EQ(BE42,$C42:$BU42,0))</f>
        <v>-</v>
      </c>
      <c r="BF92" s="15" t="str">
        <f>IF(BF42=0,"-",_xlfn.RANK.EQ(BF42,$C42:$BU42,0))</f>
        <v>-</v>
      </c>
      <c r="BG92" s="15" t="str">
        <f>IF(BG42=0,"-",_xlfn.RANK.EQ(BG42,$C42:$BU42,0))</f>
        <v>-</v>
      </c>
      <c r="BH92" s="15" t="str">
        <f>IF(BH42=0,"-",_xlfn.RANK.EQ(BH42,$C42:$BU42,0))</f>
        <v>-</v>
      </c>
      <c r="BI92" s="15" t="str">
        <f>IF(BI42=0,"-",_xlfn.RANK.EQ(BI42,$C42:$BU42,0))</f>
        <v>-</v>
      </c>
      <c r="BJ92" s="15" t="str">
        <f>IF(BJ42=0,"-",_xlfn.RANK.EQ(BJ42,$C42:$BU42,0))</f>
        <v>-</v>
      </c>
      <c r="BK92" s="15" t="str">
        <f>IF(BK42=0,"-",_xlfn.RANK.EQ(BK42,$C42:$BU42,0))</f>
        <v>-</v>
      </c>
      <c r="BL92" s="15" t="str">
        <f>IF(BL42=0,"-",_xlfn.RANK.EQ(BL42,$C42:$BU42,0))</f>
        <v>-</v>
      </c>
      <c r="BM92" s="15" t="str">
        <f>IF(BM42=0,"-",_xlfn.RANK.EQ(BM42,$C42:$BU42,0))</f>
        <v>-</v>
      </c>
      <c r="BN92" s="15">
        <f>IF(BN42=0,"-",_xlfn.RANK.EQ(BN42,$C42:$BU42,0))</f>
        <v>14</v>
      </c>
      <c r="BO92" s="15" t="str">
        <f>IF(BO42=0,"-",_xlfn.RANK.EQ(BO42,$C42:$BU42,0))</f>
        <v>-</v>
      </c>
      <c r="BP92" s="15" t="str">
        <f>IF(BP42=0,"-",_xlfn.RANK.EQ(BP42,$C42:$BU42,0))</f>
        <v>-</v>
      </c>
      <c r="BQ92" s="15" t="str">
        <f>IF(BQ42=0,"-",_xlfn.RANK.EQ(BQ42,$C42:$BU42,0))</f>
        <v>-</v>
      </c>
      <c r="BR92" s="15" t="str">
        <f>IF(BR42=0,"-",_xlfn.RANK.EQ(BR42,$C42:$BU42,0))</f>
        <v>-</v>
      </c>
      <c r="BS92" s="15">
        <f>IF(BS42=0,"-",_xlfn.RANK.EQ(BS42,$C42:$BU42,0))</f>
        <v>11</v>
      </c>
      <c r="BT92" s="15" t="str">
        <f t="shared" ref="BT92:BU92" si="45">IF(BT42=0,"-",_xlfn.RANK.EQ(BT42,$C42:$BU42,0))</f>
        <v>-</v>
      </c>
      <c r="BU92" s="15" t="str">
        <f t="shared" si="45"/>
        <v>-</v>
      </c>
      <c r="BX92" s="15" t="str">
        <f>INDEX($C$2:$BU$2,MATCH(LARGE($C42:$BU42,1),$C42:$BU42,0))</f>
        <v>コスモス薬品</v>
      </c>
      <c r="BY92" s="15" t="str">
        <f>INDEX($C$2:$BU$2,MATCH(LARGE($C42:$BU42,2),$C42:$BU42,0))</f>
        <v>大賀</v>
      </c>
      <c r="BZ92" s="15" t="str">
        <f>INDEX($C$2:$BU$2,MATCH(LARGE($C42:$BU42,3),$C42:$BU42,0))</f>
        <v>新生堂</v>
      </c>
    </row>
    <row r="93" spans="1:78">
      <c r="A93" s="25" t="s">
        <v>40</v>
      </c>
      <c r="C93" s="15" t="str">
        <f>IF(C43=0,"-",_xlfn.RANK.EQ(C43,$C43:$BU43,0))</f>
        <v>-</v>
      </c>
      <c r="D93" s="15">
        <f>IF(D43=0,"-",_xlfn.RANK.EQ(D43,$C43:$BU43,0))</f>
        <v>7</v>
      </c>
      <c r="E93" s="15">
        <f>IF(E43=0,"-",_xlfn.RANK.EQ(E43,$C43:$BU43,0))</f>
        <v>5</v>
      </c>
      <c r="F93" s="15" t="str">
        <f>IF(F43=0,"-",_xlfn.RANK.EQ(F43,$C43:$BU43,0))</f>
        <v>-</v>
      </c>
      <c r="G93" s="15" t="str">
        <f>IF(G43=0,"-",_xlfn.RANK.EQ(G43,$C43:$BU43,0))</f>
        <v>-</v>
      </c>
      <c r="H93" s="15" t="str">
        <f>IF(H43=0,"-",_xlfn.RANK.EQ(H43,$C43:$BU43,0))</f>
        <v>-</v>
      </c>
      <c r="I93" s="15">
        <f>IF(I43=0,"-",_xlfn.RANK.EQ(I43,$C43:$BU43,0))</f>
        <v>1</v>
      </c>
      <c r="J93" s="15">
        <f>IF(J43=0,"-",_xlfn.RANK.EQ(J43,$C43:$BU43,0))</f>
        <v>4</v>
      </c>
      <c r="K93" s="15" t="str">
        <f>IF(K43=0,"-",_xlfn.RANK.EQ(K43,$C43:$BU43,0))</f>
        <v>-</v>
      </c>
      <c r="L93" s="15" t="str">
        <f>IF(L43=0,"-",_xlfn.RANK.EQ(L43,$C43:$BU43,0))</f>
        <v>-</v>
      </c>
      <c r="M93" s="15" t="str">
        <f>IF(M43=0,"-",_xlfn.RANK.EQ(M43,$C43:$BU43,0))</f>
        <v>-</v>
      </c>
      <c r="N93" s="15" t="str">
        <f>IF(N43=0,"-",_xlfn.RANK.EQ(N43,$C43:$BU43,0))</f>
        <v>-</v>
      </c>
      <c r="O93" s="15" t="str">
        <f>IF(O43=0,"-",_xlfn.RANK.EQ(O43,$C43:$BU43,0))</f>
        <v>-</v>
      </c>
      <c r="P93" s="15" t="str">
        <f>IF(P43=0,"-",_xlfn.RANK.EQ(P43,$C43:$BU43,0))</f>
        <v>-</v>
      </c>
      <c r="Q93" s="15">
        <f>IF(Q43=0,"-",_xlfn.RANK.EQ(Q43,$C43:$BU43,0))</f>
        <v>2</v>
      </c>
      <c r="R93" s="15" t="str">
        <f>IF(R43=0,"-",_xlfn.RANK.EQ(R43,$C43:$BU43,0))</f>
        <v>-</v>
      </c>
      <c r="S93" s="15">
        <f>IF(S43=0,"-",_xlfn.RANK.EQ(S43,$C43:$BU43,0))</f>
        <v>3</v>
      </c>
      <c r="T93" s="15">
        <f>IF(T43=0,"-",_xlfn.RANK.EQ(T43,$C43:$BU43,0))</f>
        <v>7</v>
      </c>
      <c r="U93" s="15" t="str">
        <f>IF(U43=0,"-",_xlfn.RANK.EQ(U43,$C43:$BU43,0))</f>
        <v>-</v>
      </c>
      <c r="V93" s="15" t="str">
        <f>IF(V43=0,"-",_xlfn.RANK.EQ(V43,$C43:$BU43,0))</f>
        <v>-</v>
      </c>
      <c r="W93" s="15" t="str">
        <f>IF(W43=0,"-",_xlfn.RANK.EQ(W43,$C43:$BU43,0))</f>
        <v>-</v>
      </c>
      <c r="X93" s="15" t="str">
        <f>IF(X43=0,"-",_xlfn.RANK.EQ(X43,$C43:$BU43,0))</f>
        <v>-</v>
      </c>
      <c r="Y93" s="15" t="str">
        <f>IF(Y43=0,"-",_xlfn.RANK.EQ(Y43,$C43:$BU43,0))</f>
        <v>-</v>
      </c>
      <c r="Z93" s="15" t="str">
        <f>IF(Z43=0,"-",_xlfn.RANK.EQ(Z43,$C43:$BU43,0))</f>
        <v>-</v>
      </c>
      <c r="AA93" s="15" t="str">
        <f>IF(AA43=0,"-",_xlfn.RANK.EQ(AA43,$C43:$BU43,0))</f>
        <v>-</v>
      </c>
      <c r="AB93" s="15" t="str">
        <f>IF(AB43=0,"-",_xlfn.RANK.EQ(AB43,$C43:$BU43,0))</f>
        <v>-</v>
      </c>
      <c r="AC93" s="15" t="str">
        <f>IF(AC43=0,"-",_xlfn.RANK.EQ(AC43,$C43:$BU43,0))</f>
        <v>-</v>
      </c>
      <c r="AD93" s="15" t="str">
        <f>IF(AD43=0,"-",_xlfn.RANK.EQ(AD43,$C43:$BU43,0))</f>
        <v>-</v>
      </c>
      <c r="AE93" s="15" t="str">
        <f>IF(AE43=0,"-",_xlfn.RANK.EQ(AE43,$C43:$BU43,0))</f>
        <v>-</v>
      </c>
      <c r="AF93" s="15" t="str">
        <f>IF(AF43=0,"-",_xlfn.RANK.EQ(AF43,$C43:$BU43,0))</f>
        <v>-</v>
      </c>
      <c r="AG93" s="15">
        <f>IF(AG43=0,"-",_xlfn.RANK.EQ(AG43,$C43:$BU43,0))</f>
        <v>5</v>
      </c>
      <c r="AH93" s="15" t="str">
        <f>IF(AH43=0,"-",_xlfn.RANK.EQ(AH43,$C43:$BU43,0))</f>
        <v>-</v>
      </c>
      <c r="AI93" s="15" t="str">
        <f>IF(AI43=0,"-",_xlfn.RANK.EQ(AI43,$C43:$BU43,0))</f>
        <v>-</v>
      </c>
      <c r="AJ93" s="15" t="str">
        <f>IF(AJ43=0,"-",_xlfn.RANK.EQ(AJ43,$C43:$BU43,0))</f>
        <v>-</v>
      </c>
      <c r="AK93" s="15" t="str">
        <f>IF(AK43=0,"-",_xlfn.RANK.EQ(AK43,$C43:$BU43,0))</f>
        <v>-</v>
      </c>
      <c r="AL93" s="15" t="str">
        <f>IF(AL43=0,"-",_xlfn.RANK.EQ(AL43,$C43:$BU43,0))</f>
        <v>-</v>
      </c>
      <c r="AM93" s="15" t="str">
        <f>IF(AM43=0,"-",_xlfn.RANK.EQ(AM43,$C43:$BU43,0))</f>
        <v>-</v>
      </c>
      <c r="AN93" s="15" t="str">
        <f>IF(AN43=0,"-",_xlfn.RANK.EQ(AN43,$C43:$BU43,0))</f>
        <v>-</v>
      </c>
      <c r="AO93" s="15" t="str">
        <f>IF(AO43=0,"-",_xlfn.RANK.EQ(AO43,$C43:$BU43,0))</f>
        <v>-</v>
      </c>
      <c r="AP93" s="15" t="str">
        <f>IF(AP43=0,"-",_xlfn.RANK.EQ(AP43,$C43:$BU43,0))</f>
        <v>-</v>
      </c>
      <c r="AQ93" s="15" t="str">
        <f>IF(AQ43=0,"-",_xlfn.RANK.EQ(AQ43,$C43:$BU43,0))</f>
        <v>-</v>
      </c>
      <c r="AR93" s="15" t="str">
        <f>IF(AR43=0,"-",_xlfn.RANK.EQ(AR43,$C43:$BU43,0))</f>
        <v>-</v>
      </c>
      <c r="AS93" s="15" t="str">
        <f>IF(AS43=0,"-",_xlfn.RANK.EQ(AS43,$C43:$BU43,0))</f>
        <v>-</v>
      </c>
      <c r="AT93" s="15" t="str">
        <f>IF(AT43=0,"-",_xlfn.RANK.EQ(AT43,$C43:$BU43,0))</f>
        <v>-</v>
      </c>
      <c r="AU93" s="15" t="str">
        <f>IF(AU43=0,"-",_xlfn.RANK.EQ(AU43,$C43:$BU43,0))</f>
        <v>-</v>
      </c>
      <c r="AV93" s="15" t="str">
        <f>IF(AV43=0,"-",_xlfn.RANK.EQ(AV43,$C43:$BU43,0))</f>
        <v>-</v>
      </c>
      <c r="AW93" s="15" t="str">
        <f>IF(AW43=0,"-",_xlfn.RANK.EQ(AW43,$C43:$BU43,0))</f>
        <v>-</v>
      </c>
      <c r="AX93" s="15" t="str">
        <f>IF(AX43=0,"-",_xlfn.RANK.EQ(AX43,$C43:$BU43,0))</f>
        <v>-</v>
      </c>
      <c r="AY93" s="15" t="str">
        <f>IF(AY43=0,"-",_xlfn.RANK.EQ(AY43,$C43:$BU43,0))</f>
        <v>-</v>
      </c>
      <c r="AZ93" s="15" t="str">
        <f>IF(AZ43=0,"-",_xlfn.RANK.EQ(AZ43,$C43:$BU43,0))</f>
        <v>-</v>
      </c>
      <c r="BA93" s="15" t="str">
        <f>IF(BA43=0,"-",_xlfn.RANK.EQ(BA43,$C43:$BU43,0))</f>
        <v>-</v>
      </c>
      <c r="BB93" s="15" t="str">
        <f>IF(BB43=0,"-",_xlfn.RANK.EQ(BB43,$C43:$BU43,0))</f>
        <v>-</v>
      </c>
      <c r="BC93" s="15" t="str">
        <f>IF(BC43=0,"-",_xlfn.RANK.EQ(BC43,$C43:$BU43,0))</f>
        <v>-</v>
      </c>
      <c r="BD93" s="15" t="str">
        <f>IF(BD43=0,"-",_xlfn.RANK.EQ(BD43,$C43:$BU43,0))</f>
        <v>-</v>
      </c>
      <c r="BE93" s="15" t="str">
        <f>IF(BE43=0,"-",_xlfn.RANK.EQ(BE43,$C43:$BU43,0))</f>
        <v>-</v>
      </c>
      <c r="BF93" s="15" t="str">
        <f>IF(BF43=0,"-",_xlfn.RANK.EQ(BF43,$C43:$BU43,0))</f>
        <v>-</v>
      </c>
      <c r="BG93" s="15" t="str">
        <f>IF(BG43=0,"-",_xlfn.RANK.EQ(BG43,$C43:$BU43,0))</f>
        <v>-</v>
      </c>
      <c r="BH93" s="15" t="str">
        <f>IF(BH43=0,"-",_xlfn.RANK.EQ(BH43,$C43:$BU43,0))</f>
        <v>-</v>
      </c>
      <c r="BI93" s="15" t="str">
        <f>IF(BI43=0,"-",_xlfn.RANK.EQ(BI43,$C43:$BU43,0))</f>
        <v>-</v>
      </c>
      <c r="BJ93" s="15" t="str">
        <f>IF(BJ43=0,"-",_xlfn.RANK.EQ(BJ43,$C43:$BU43,0))</f>
        <v>-</v>
      </c>
      <c r="BK93" s="15" t="str">
        <f>IF(BK43=0,"-",_xlfn.RANK.EQ(BK43,$C43:$BU43,0))</f>
        <v>-</v>
      </c>
      <c r="BL93" s="15" t="str">
        <f>IF(BL43=0,"-",_xlfn.RANK.EQ(BL43,$C43:$BU43,0))</f>
        <v>-</v>
      </c>
      <c r="BM93" s="15" t="str">
        <f>IF(BM43=0,"-",_xlfn.RANK.EQ(BM43,$C43:$BU43,0))</f>
        <v>-</v>
      </c>
      <c r="BN93" s="15" t="str">
        <f>IF(BN43=0,"-",_xlfn.RANK.EQ(BN43,$C43:$BU43,0))</f>
        <v>-</v>
      </c>
      <c r="BO93" s="15" t="str">
        <f>IF(BO43=0,"-",_xlfn.RANK.EQ(BO43,$C43:$BU43,0))</f>
        <v>-</v>
      </c>
      <c r="BP93" s="15" t="str">
        <f>IF(BP43=0,"-",_xlfn.RANK.EQ(BP43,$C43:$BU43,0))</f>
        <v>-</v>
      </c>
      <c r="BQ93" s="15" t="str">
        <f>IF(BQ43=0,"-",_xlfn.RANK.EQ(BQ43,$C43:$BU43,0))</f>
        <v>-</v>
      </c>
      <c r="BR93" s="15" t="str">
        <f>IF(BR43=0,"-",_xlfn.RANK.EQ(BR43,$C43:$BU43,0))</f>
        <v>-</v>
      </c>
      <c r="BS93" s="15" t="str">
        <f>IF(BS43=0,"-",_xlfn.RANK.EQ(BS43,$C43:$BU43,0))</f>
        <v>-</v>
      </c>
      <c r="BT93" s="15" t="str">
        <f t="shared" ref="BT93:BU93" si="46">IF(BT43=0,"-",_xlfn.RANK.EQ(BT43,$C43:$BU43,0))</f>
        <v>-</v>
      </c>
      <c r="BU93" s="15" t="str">
        <f t="shared" si="46"/>
        <v>-</v>
      </c>
      <c r="BX93" s="15" t="str">
        <f>INDEX($C$2:$BU$2,MATCH(LARGE($C43:$BU43,1),$C43:$BU43,0))</f>
        <v>コスモス薬品</v>
      </c>
      <c r="BY93" s="15" t="str">
        <f>INDEX($C$2:$BU$2,MATCH(LARGE($C43:$BU43,2),$C43:$BU43,0))</f>
        <v>ドラモリ</v>
      </c>
      <c r="BZ93" s="15" t="str">
        <f>INDEX($C$2:$BU$2,MATCH(LARGE($C43:$BU43,3),$C43:$BU43,0))</f>
        <v>ドラッグイレブン</v>
      </c>
    </row>
    <row r="94" spans="1:78">
      <c r="A94" s="25" t="s">
        <v>41</v>
      </c>
      <c r="C94" s="15" t="str">
        <f>IF(C44=0,"-",_xlfn.RANK.EQ(C44,$C44:$BU44,0))</f>
        <v>-</v>
      </c>
      <c r="D94" s="15">
        <f>IF(D44=0,"-",_xlfn.RANK.EQ(D44,$C44:$BU44,0))</f>
        <v>3</v>
      </c>
      <c r="E94" s="15">
        <f>IF(E44=0,"-",_xlfn.RANK.EQ(E44,$C44:$BU44,0))</f>
        <v>4</v>
      </c>
      <c r="F94" s="15" t="str">
        <f>IF(F44=0,"-",_xlfn.RANK.EQ(F44,$C44:$BU44,0))</f>
        <v>-</v>
      </c>
      <c r="G94" s="15" t="str">
        <f>IF(G44=0,"-",_xlfn.RANK.EQ(G44,$C44:$BU44,0))</f>
        <v>-</v>
      </c>
      <c r="H94" s="15" t="str">
        <f>IF(H44=0,"-",_xlfn.RANK.EQ(H44,$C44:$BU44,0))</f>
        <v>-</v>
      </c>
      <c r="I94" s="15">
        <f>IF(I44=0,"-",_xlfn.RANK.EQ(I44,$C44:$BU44,0))</f>
        <v>1</v>
      </c>
      <c r="J94" s="15">
        <f>IF(J44=0,"-",_xlfn.RANK.EQ(J44,$C44:$BU44,0))</f>
        <v>6</v>
      </c>
      <c r="K94" s="15" t="str">
        <f>IF(K44=0,"-",_xlfn.RANK.EQ(K44,$C44:$BU44,0))</f>
        <v>-</v>
      </c>
      <c r="L94" s="15" t="str">
        <f>IF(L44=0,"-",_xlfn.RANK.EQ(L44,$C44:$BU44,0))</f>
        <v>-</v>
      </c>
      <c r="M94" s="15" t="str">
        <f>IF(M44=0,"-",_xlfn.RANK.EQ(M44,$C44:$BU44,0))</f>
        <v>-</v>
      </c>
      <c r="N94" s="15" t="str">
        <f>IF(N44=0,"-",_xlfn.RANK.EQ(N44,$C44:$BU44,0))</f>
        <v>-</v>
      </c>
      <c r="O94" s="15" t="str">
        <f>IF(O44=0,"-",_xlfn.RANK.EQ(O44,$C44:$BU44,0))</f>
        <v>-</v>
      </c>
      <c r="P94" s="15" t="str">
        <f>IF(P44=0,"-",_xlfn.RANK.EQ(P44,$C44:$BU44,0))</f>
        <v>-</v>
      </c>
      <c r="Q94" s="15">
        <f>IF(Q44=0,"-",_xlfn.RANK.EQ(Q44,$C44:$BU44,0))</f>
        <v>2</v>
      </c>
      <c r="R94" s="15" t="str">
        <f>IF(R44=0,"-",_xlfn.RANK.EQ(R44,$C44:$BU44,0))</f>
        <v>-</v>
      </c>
      <c r="S94" s="15">
        <f>IF(S44=0,"-",_xlfn.RANK.EQ(S44,$C44:$BU44,0))</f>
        <v>5</v>
      </c>
      <c r="T94" s="15">
        <f>IF(T44=0,"-",_xlfn.RANK.EQ(T44,$C44:$BU44,0))</f>
        <v>7</v>
      </c>
      <c r="U94" s="15" t="str">
        <f>IF(U44=0,"-",_xlfn.RANK.EQ(U44,$C44:$BU44,0))</f>
        <v>-</v>
      </c>
      <c r="V94" s="15" t="str">
        <f>IF(V44=0,"-",_xlfn.RANK.EQ(V44,$C44:$BU44,0))</f>
        <v>-</v>
      </c>
      <c r="W94" s="15" t="str">
        <f>IF(W44=0,"-",_xlfn.RANK.EQ(W44,$C44:$BU44,0))</f>
        <v>-</v>
      </c>
      <c r="X94" s="15" t="str">
        <f>IF(X44=0,"-",_xlfn.RANK.EQ(X44,$C44:$BU44,0))</f>
        <v>-</v>
      </c>
      <c r="Y94" s="15" t="str">
        <f>IF(Y44=0,"-",_xlfn.RANK.EQ(Y44,$C44:$BU44,0))</f>
        <v>-</v>
      </c>
      <c r="Z94" s="15" t="str">
        <f>IF(Z44=0,"-",_xlfn.RANK.EQ(Z44,$C44:$BU44,0))</f>
        <v>-</v>
      </c>
      <c r="AA94" s="15" t="str">
        <f>IF(AA44=0,"-",_xlfn.RANK.EQ(AA44,$C44:$BU44,0))</f>
        <v>-</v>
      </c>
      <c r="AB94" s="15" t="str">
        <f>IF(AB44=0,"-",_xlfn.RANK.EQ(AB44,$C44:$BU44,0))</f>
        <v>-</v>
      </c>
      <c r="AC94" s="15" t="str">
        <f>IF(AC44=0,"-",_xlfn.RANK.EQ(AC44,$C44:$BU44,0))</f>
        <v>-</v>
      </c>
      <c r="AD94" s="15" t="str">
        <f>IF(AD44=0,"-",_xlfn.RANK.EQ(AD44,$C44:$BU44,0))</f>
        <v>-</v>
      </c>
      <c r="AE94" s="15" t="str">
        <f>IF(AE44=0,"-",_xlfn.RANK.EQ(AE44,$C44:$BU44,0))</f>
        <v>-</v>
      </c>
      <c r="AF94" s="15" t="str">
        <f>IF(AF44=0,"-",_xlfn.RANK.EQ(AF44,$C44:$BU44,0))</f>
        <v>-</v>
      </c>
      <c r="AG94" s="15" t="str">
        <f>IF(AG44=0,"-",_xlfn.RANK.EQ(AG44,$C44:$BU44,0))</f>
        <v>-</v>
      </c>
      <c r="AH94" s="15" t="str">
        <f>IF(AH44=0,"-",_xlfn.RANK.EQ(AH44,$C44:$BU44,0))</f>
        <v>-</v>
      </c>
      <c r="AI94" s="15" t="str">
        <f>IF(AI44=0,"-",_xlfn.RANK.EQ(AI44,$C44:$BU44,0))</f>
        <v>-</v>
      </c>
      <c r="AJ94" s="15" t="str">
        <f>IF(AJ44=0,"-",_xlfn.RANK.EQ(AJ44,$C44:$BU44,0))</f>
        <v>-</v>
      </c>
      <c r="AK94" s="15" t="str">
        <f>IF(AK44=0,"-",_xlfn.RANK.EQ(AK44,$C44:$BU44,0))</f>
        <v>-</v>
      </c>
      <c r="AL94" s="15" t="str">
        <f>IF(AL44=0,"-",_xlfn.RANK.EQ(AL44,$C44:$BU44,0))</f>
        <v>-</v>
      </c>
      <c r="AM94" s="15" t="str">
        <f>IF(AM44=0,"-",_xlfn.RANK.EQ(AM44,$C44:$BU44,0))</f>
        <v>-</v>
      </c>
      <c r="AN94" s="15" t="str">
        <f>IF(AN44=0,"-",_xlfn.RANK.EQ(AN44,$C44:$BU44,0))</f>
        <v>-</v>
      </c>
      <c r="AO94" s="15" t="str">
        <f>IF(AO44=0,"-",_xlfn.RANK.EQ(AO44,$C44:$BU44,0))</f>
        <v>-</v>
      </c>
      <c r="AP94" s="15" t="str">
        <f>IF(AP44=0,"-",_xlfn.RANK.EQ(AP44,$C44:$BU44,0))</f>
        <v>-</v>
      </c>
      <c r="AQ94" s="15" t="str">
        <f>IF(AQ44=0,"-",_xlfn.RANK.EQ(AQ44,$C44:$BU44,0))</f>
        <v>-</v>
      </c>
      <c r="AR94" s="15" t="str">
        <f>IF(AR44=0,"-",_xlfn.RANK.EQ(AR44,$C44:$BU44,0))</f>
        <v>-</v>
      </c>
      <c r="AS94" s="15" t="str">
        <f>IF(AS44=0,"-",_xlfn.RANK.EQ(AS44,$C44:$BU44,0))</f>
        <v>-</v>
      </c>
      <c r="AT94" s="15" t="str">
        <f>IF(AT44=0,"-",_xlfn.RANK.EQ(AT44,$C44:$BU44,0))</f>
        <v>-</v>
      </c>
      <c r="AU94" s="15" t="str">
        <f>IF(AU44=0,"-",_xlfn.RANK.EQ(AU44,$C44:$BU44,0))</f>
        <v>-</v>
      </c>
      <c r="AV94" s="15" t="str">
        <f>IF(AV44=0,"-",_xlfn.RANK.EQ(AV44,$C44:$BU44,0))</f>
        <v>-</v>
      </c>
      <c r="AW94" s="15" t="str">
        <f>IF(AW44=0,"-",_xlfn.RANK.EQ(AW44,$C44:$BU44,0))</f>
        <v>-</v>
      </c>
      <c r="AX94" s="15" t="str">
        <f>IF(AX44=0,"-",_xlfn.RANK.EQ(AX44,$C44:$BU44,0))</f>
        <v>-</v>
      </c>
      <c r="AY94" s="15" t="str">
        <f>IF(AY44=0,"-",_xlfn.RANK.EQ(AY44,$C44:$BU44,0))</f>
        <v>-</v>
      </c>
      <c r="AZ94" s="15" t="str">
        <f>IF(AZ44=0,"-",_xlfn.RANK.EQ(AZ44,$C44:$BU44,0))</f>
        <v>-</v>
      </c>
      <c r="BA94" s="15" t="str">
        <f>IF(BA44=0,"-",_xlfn.RANK.EQ(BA44,$C44:$BU44,0))</f>
        <v>-</v>
      </c>
      <c r="BB94" s="15" t="str">
        <f>IF(BB44=0,"-",_xlfn.RANK.EQ(BB44,$C44:$BU44,0))</f>
        <v>-</v>
      </c>
      <c r="BC94" s="15" t="str">
        <f>IF(BC44=0,"-",_xlfn.RANK.EQ(BC44,$C44:$BU44,0))</f>
        <v>-</v>
      </c>
      <c r="BD94" s="15" t="str">
        <f>IF(BD44=0,"-",_xlfn.RANK.EQ(BD44,$C44:$BU44,0))</f>
        <v>-</v>
      </c>
      <c r="BE94" s="15" t="str">
        <f>IF(BE44=0,"-",_xlfn.RANK.EQ(BE44,$C44:$BU44,0))</f>
        <v>-</v>
      </c>
      <c r="BF94" s="15" t="str">
        <f>IF(BF44=0,"-",_xlfn.RANK.EQ(BF44,$C44:$BU44,0))</f>
        <v>-</v>
      </c>
      <c r="BG94" s="15" t="str">
        <f>IF(BG44=0,"-",_xlfn.RANK.EQ(BG44,$C44:$BU44,0))</f>
        <v>-</v>
      </c>
      <c r="BH94" s="15" t="str">
        <f>IF(BH44=0,"-",_xlfn.RANK.EQ(BH44,$C44:$BU44,0))</f>
        <v>-</v>
      </c>
      <c r="BI94" s="15" t="str">
        <f>IF(BI44=0,"-",_xlfn.RANK.EQ(BI44,$C44:$BU44,0))</f>
        <v>-</v>
      </c>
      <c r="BJ94" s="15" t="str">
        <f>IF(BJ44=0,"-",_xlfn.RANK.EQ(BJ44,$C44:$BU44,0))</f>
        <v>-</v>
      </c>
      <c r="BK94" s="15" t="str">
        <f>IF(BK44=0,"-",_xlfn.RANK.EQ(BK44,$C44:$BU44,0))</f>
        <v>-</v>
      </c>
      <c r="BL94" s="15" t="str">
        <f>IF(BL44=0,"-",_xlfn.RANK.EQ(BL44,$C44:$BU44,0))</f>
        <v>-</v>
      </c>
      <c r="BM94" s="15" t="str">
        <f>IF(BM44=0,"-",_xlfn.RANK.EQ(BM44,$C44:$BU44,0))</f>
        <v>-</v>
      </c>
      <c r="BN94" s="15" t="str">
        <f>IF(BN44=0,"-",_xlfn.RANK.EQ(BN44,$C44:$BU44,0))</f>
        <v>-</v>
      </c>
      <c r="BO94" s="15" t="str">
        <f>IF(BO44=0,"-",_xlfn.RANK.EQ(BO44,$C44:$BU44,0))</f>
        <v>-</v>
      </c>
      <c r="BP94" s="15" t="str">
        <f>IF(BP44=0,"-",_xlfn.RANK.EQ(BP44,$C44:$BU44,0))</f>
        <v>-</v>
      </c>
      <c r="BQ94" s="15" t="str">
        <f>IF(BQ44=0,"-",_xlfn.RANK.EQ(BQ44,$C44:$BU44,0))</f>
        <v>-</v>
      </c>
      <c r="BR94" s="15" t="str">
        <f>IF(BR44=0,"-",_xlfn.RANK.EQ(BR44,$C44:$BU44,0))</f>
        <v>-</v>
      </c>
      <c r="BS94" s="15" t="str">
        <f>IF(BS44=0,"-",_xlfn.RANK.EQ(BS44,$C44:$BU44,0))</f>
        <v>-</v>
      </c>
      <c r="BT94" s="15" t="str">
        <f t="shared" ref="BT94:BU94" si="47">IF(BT44=0,"-",_xlfn.RANK.EQ(BT44,$C44:$BU44,0))</f>
        <v>-</v>
      </c>
      <c r="BU94" s="15" t="str">
        <f t="shared" si="47"/>
        <v>-</v>
      </c>
      <c r="BX94" s="15" t="str">
        <f>INDEX($C$2:$BU$2,MATCH(LARGE($C44:$BU44,1),$C44:$BU44,0))</f>
        <v>コスモス薬品</v>
      </c>
      <c r="BY94" s="15" t="str">
        <f>INDEX($C$2:$BU$2,MATCH(LARGE($C44:$BU44,2),$C44:$BU44,0))</f>
        <v>ドラモリ</v>
      </c>
      <c r="BZ94" s="15" t="str">
        <f>INDEX($C$2:$BU$2,MATCH(LARGE($C44:$BU44,3),$C44:$BU44,0))</f>
        <v>マツモトキヨシ</v>
      </c>
    </row>
    <row r="95" spans="1:78">
      <c r="A95" s="25" t="s">
        <v>42</v>
      </c>
      <c r="C95" s="15" t="str">
        <f>IF(C45=0,"-",_xlfn.RANK.EQ(C45,$C45:$BU45,0))</f>
        <v>-</v>
      </c>
      <c r="D95" s="15">
        <f>IF(D45=0,"-",_xlfn.RANK.EQ(D45,$C45:$BU45,0))</f>
        <v>5</v>
      </c>
      <c r="E95" s="15">
        <f>IF(E45=0,"-",_xlfn.RANK.EQ(E45,$C45:$BU45,0))</f>
        <v>6</v>
      </c>
      <c r="F95" s="15" t="str">
        <f>IF(F45=0,"-",_xlfn.RANK.EQ(F45,$C45:$BU45,0))</f>
        <v>-</v>
      </c>
      <c r="G95" s="15">
        <f>IF(G45=0,"-",_xlfn.RANK.EQ(G45,$C45:$BU45,0))</f>
        <v>8</v>
      </c>
      <c r="H95" s="15" t="str">
        <f>IF(H45=0,"-",_xlfn.RANK.EQ(H45,$C45:$BU45,0))</f>
        <v>-</v>
      </c>
      <c r="I95" s="15">
        <f>IF(I45=0,"-",_xlfn.RANK.EQ(I45,$C45:$BU45,0))</f>
        <v>1</v>
      </c>
      <c r="J95" s="15">
        <f>IF(J45=0,"-",_xlfn.RANK.EQ(J45,$C45:$BU45,0))</f>
        <v>7</v>
      </c>
      <c r="K95" s="15" t="str">
        <f>IF(K45=0,"-",_xlfn.RANK.EQ(K45,$C45:$BU45,0))</f>
        <v>-</v>
      </c>
      <c r="L95" s="15" t="str">
        <f>IF(L45=0,"-",_xlfn.RANK.EQ(L45,$C45:$BU45,0))</f>
        <v>-</v>
      </c>
      <c r="M95" s="15" t="str">
        <f>IF(M45=0,"-",_xlfn.RANK.EQ(M45,$C45:$BU45,0))</f>
        <v>-</v>
      </c>
      <c r="N95" s="15" t="str">
        <f>IF(N45=0,"-",_xlfn.RANK.EQ(N45,$C45:$BU45,0))</f>
        <v>-</v>
      </c>
      <c r="O95" s="15" t="str">
        <f>IF(O45=0,"-",_xlfn.RANK.EQ(O45,$C45:$BU45,0))</f>
        <v>-</v>
      </c>
      <c r="P95" s="15" t="str">
        <f>IF(P45=0,"-",_xlfn.RANK.EQ(P45,$C45:$BU45,0))</f>
        <v>-</v>
      </c>
      <c r="Q95" s="15">
        <f>IF(Q45=0,"-",_xlfn.RANK.EQ(Q45,$C45:$BU45,0))</f>
        <v>2</v>
      </c>
      <c r="R95" s="15" t="str">
        <f>IF(R45=0,"-",_xlfn.RANK.EQ(R45,$C45:$BU45,0))</f>
        <v>-</v>
      </c>
      <c r="S95" s="15">
        <f>IF(S45=0,"-",_xlfn.RANK.EQ(S45,$C45:$BU45,0))</f>
        <v>4</v>
      </c>
      <c r="T95" s="15" t="str">
        <f>IF(T45=0,"-",_xlfn.RANK.EQ(T45,$C45:$BU45,0))</f>
        <v>-</v>
      </c>
      <c r="U95" s="15" t="str">
        <f>IF(U45=0,"-",_xlfn.RANK.EQ(U45,$C45:$BU45,0))</f>
        <v>-</v>
      </c>
      <c r="V95" s="15">
        <f>IF(V45=0,"-",_xlfn.RANK.EQ(V45,$C45:$BU45,0))</f>
        <v>9</v>
      </c>
      <c r="W95" s="15" t="str">
        <f>IF(W45=0,"-",_xlfn.RANK.EQ(W45,$C45:$BU45,0))</f>
        <v>-</v>
      </c>
      <c r="X95" s="15" t="str">
        <f>IF(X45=0,"-",_xlfn.RANK.EQ(X45,$C45:$BU45,0))</f>
        <v>-</v>
      </c>
      <c r="Y95" s="15" t="str">
        <f>IF(Y45=0,"-",_xlfn.RANK.EQ(Y45,$C45:$BU45,0))</f>
        <v>-</v>
      </c>
      <c r="Z95" s="15" t="str">
        <f>IF(Z45=0,"-",_xlfn.RANK.EQ(Z45,$C45:$BU45,0))</f>
        <v>-</v>
      </c>
      <c r="AA95" s="15" t="str">
        <f>IF(AA45=0,"-",_xlfn.RANK.EQ(AA45,$C45:$BU45,0))</f>
        <v>-</v>
      </c>
      <c r="AB95" s="15" t="str">
        <f>IF(AB45=0,"-",_xlfn.RANK.EQ(AB45,$C45:$BU45,0))</f>
        <v>-</v>
      </c>
      <c r="AC95" s="15" t="str">
        <f>IF(AC45=0,"-",_xlfn.RANK.EQ(AC45,$C45:$BU45,0))</f>
        <v>-</v>
      </c>
      <c r="AD95" s="15" t="str">
        <f>IF(AD45=0,"-",_xlfn.RANK.EQ(AD45,$C45:$BU45,0))</f>
        <v>-</v>
      </c>
      <c r="AE95" s="15" t="str">
        <f>IF(AE45=0,"-",_xlfn.RANK.EQ(AE45,$C45:$BU45,0))</f>
        <v>-</v>
      </c>
      <c r="AF95" s="15">
        <f>IF(AF45=0,"-",_xlfn.RANK.EQ(AF45,$C45:$BU45,0))</f>
        <v>3</v>
      </c>
      <c r="AG95" s="15">
        <f>IF(AG45=0,"-",_xlfn.RANK.EQ(AG45,$C45:$BU45,0))</f>
        <v>9</v>
      </c>
      <c r="AH95" s="15" t="str">
        <f>IF(AH45=0,"-",_xlfn.RANK.EQ(AH45,$C45:$BU45,0))</f>
        <v>-</v>
      </c>
      <c r="AI95" s="15" t="str">
        <f>IF(AI45=0,"-",_xlfn.RANK.EQ(AI45,$C45:$BU45,0))</f>
        <v>-</v>
      </c>
      <c r="AJ95" s="15" t="str">
        <f>IF(AJ45=0,"-",_xlfn.RANK.EQ(AJ45,$C45:$BU45,0))</f>
        <v>-</v>
      </c>
      <c r="AK95" s="15" t="str">
        <f>IF(AK45=0,"-",_xlfn.RANK.EQ(AK45,$C45:$BU45,0))</f>
        <v>-</v>
      </c>
      <c r="AL95" s="15" t="str">
        <f>IF(AL45=0,"-",_xlfn.RANK.EQ(AL45,$C45:$BU45,0))</f>
        <v>-</v>
      </c>
      <c r="AM95" s="15" t="str">
        <f>IF(AM45=0,"-",_xlfn.RANK.EQ(AM45,$C45:$BU45,0))</f>
        <v>-</v>
      </c>
      <c r="AN95" s="15" t="str">
        <f>IF(AN45=0,"-",_xlfn.RANK.EQ(AN45,$C45:$BU45,0))</f>
        <v>-</v>
      </c>
      <c r="AO95" s="15" t="str">
        <f>IF(AO45=0,"-",_xlfn.RANK.EQ(AO45,$C45:$BU45,0))</f>
        <v>-</v>
      </c>
      <c r="AP95" s="15" t="str">
        <f>IF(AP45=0,"-",_xlfn.RANK.EQ(AP45,$C45:$BU45,0))</f>
        <v>-</v>
      </c>
      <c r="AQ95" s="15" t="str">
        <f>IF(AQ45=0,"-",_xlfn.RANK.EQ(AQ45,$C45:$BU45,0))</f>
        <v>-</v>
      </c>
      <c r="AR95" s="15" t="str">
        <f>IF(AR45=0,"-",_xlfn.RANK.EQ(AR45,$C45:$BU45,0))</f>
        <v>-</v>
      </c>
      <c r="AS95" s="15" t="str">
        <f>IF(AS45=0,"-",_xlfn.RANK.EQ(AS45,$C45:$BU45,0))</f>
        <v>-</v>
      </c>
      <c r="AT95" s="15" t="str">
        <f>IF(AT45=0,"-",_xlfn.RANK.EQ(AT45,$C45:$BU45,0))</f>
        <v>-</v>
      </c>
      <c r="AU95" s="15" t="str">
        <f>IF(AU45=0,"-",_xlfn.RANK.EQ(AU45,$C45:$BU45,0))</f>
        <v>-</v>
      </c>
      <c r="AV95" s="15" t="str">
        <f>IF(AV45=0,"-",_xlfn.RANK.EQ(AV45,$C45:$BU45,0))</f>
        <v>-</v>
      </c>
      <c r="AW95" s="15" t="str">
        <f>IF(AW45=0,"-",_xlfn.RANK.EQ(AW45,$C45:$BU45,0))</f>
        <v>-</v>
      </c>
      <c r="AX95" s="15" t="str">
        <f>IF(AX45=0,"-",_xlfn.RANK.EQ(AX45,$C45:$BU45,0))</f>
        <v>-</v>
      </c>
      <c r="AY95" s="15" t="str">
        <f>IF(AY45=0,"-",_xlfn.RANK.EQ(AY45,$C45:$BU45,0))</f>
        <v>-</v>
      </c>
      <c r="AZ95" s="15" t="str">
        <f>IF(AZ45=0,"-",_xlfn.RANK.EQ(AZ45,$C45:$BU45,0))</f>
        <v>-</v>
      </c>
      <c r="BA95" s="15" t="str">
        <f>IF(BA45=0,"-",_xlfn.RANK.EQ(BA45,$C45:$BU45,0))</f>
        <v>-</v>
      </c>
      <c r="BB95" s="15" t="str">
        <f>IF(BB45=0,"-",_xlfn.RANK.EQ(BB45,$C45:$BU45,0))</f>
        <v>-</v>
      </c>
      <c r="BC95" s="15" t="str">
        <f>IF(BC45=0,"-",_xlfn.RANK.EQ(BC45,$C45:$BU45,0))</f>
        <v>-</v>
      </c>
      <c r="BD95" s="15" t="str">
        <f>IF(BD45=0,"-",_xlfn.RANK.EQ(BD45,$C45:$BU45,0))</f>
        <v>-</v>
      </c>
      <c r="BE95" s="15" t="str">
        <f>IF(BE45=0,"-",_xlfn.RANK.EQ(BE45,$C45:$BU45,0))</f>
        <v>-</v>
      </c>
      <c r="BF95" s="15" t="str">
        <f>IF(BF45=0,"-",_xlfn.RANK.EQ(BF45,$C45:$BU45,0))</f>
        <v>-</v>
      </c>
      <c r="BG95" s="15" t="str">
        <f>IF(BG45=0,"-",_xlfn.RANK.EQ(BG45,$C45:$BU45,0))</f>
        <v>-</v>
      </c>
      <c r="BH95" s="15" t="str">
        <f>IF(BH45=0,"-",_xlfn.RANK.EQ(BH45,$C45:$BU45,0))</f>
        <v>-</v>
      </c>
      <c r="BI95" s="15" t="str">
        <f>IF(BI45=0,"-",_xlfn.RANK.EQ(BI45,$C45:$BU45,0))</f>
        <v>-</v>
      </c>
      <c r="BJ95" s="15" t="str">
        <f>IF(BJ45=0,"-",_xlfn.RANK.EQ(BJ45,$C45:$BU45,0))</f>
        <v>-</v>
      </c>
      <c r="BK95" s="15" t="str">
        <f>IF(BK45=0,"-",_xlfn.RANK.EQ(BK45,$C45:$BU45,0))</f>
        <v>-</v>
      </c>
      <c r="BL95" s="15" t="str">
        <f>IF(BL45=0,"-",_xlfn.RANK.EQ(BL45,$C45:$BU45,0))</f>
        <v>-</v>
      </c>
      <c r="BM95" s="15" t="str">
        <f>IF(BM45=0,"-",_xlfn.RANK.EQ(BM45,$C45:$BU45,0))</f>
        <v>-</v>
      </c>
      <c r="BN95" s="15" t="str">
        <f>IF(BN45=0,"-",_xlfn.RANK.EQ(BN45,$C45:$BU45,0))</f>
        <v>-</v>
      </c>
      <c r="BO95" s="15" t="str">
        <f>IF(BO45=0,"-",_xlfn.RANK.EQ(BO45,$C45:$BU45,0))</f>
        <v>-</v>
      </c>
      <c r="BP95" s="15" t="str">
        <f>IF(BP45=0,"-",_xlfn.RANK.EQ(BP45,$C45:$BU45,0))</f>
        <v>-</v>
      </c>
      <c r="BQ95" s="15" t="str">
        <f>IF(BQ45=0,"-",_xlfn.RANK.EQ(BQ45,$C45:$BU45,0))</f>
        <v>-</v>
      </c>
      <c r="BR95" s="15" t="str">
        <f>IF(BR45=0,"-",_xlfn.RANK.EQ(BR45,$C45:$BU45,0))</f>
        <v>-</v>
      </c>
      <c r="BS95" s="15" t="str">
        <f>IF(BS45=0,"-",_xlfn.RANK.EQ(BS45,$C45:$BU45,0))</f>
        <v>-</v>
      </c>
      <c r="BT95" s="15" t="str">
        <f t="shared" ref="BT95:BU95" si="48">IF(BT45=0,"-",_xlfn.RANK.EQ(BT45,$C45:$BU45,0))</f>
        <v>-</v>
      </c>
      <c r="BU95" s="15" t="str">
        <f t="shared" si="48"/>
        <v>-</v>
      </c>
      <c r="BX95" s="15" t="str">
        <f>INDEX($C$2:$BU$2,MATCH(LARGE($C45:$BU45,1),$C45:$BU45,0))</f>
        <v>コスモス薬品</v>
      </c>
      <c r="BY95" s="15" t="str">
        <f>INDEX($C$2:$BU$2,MATCH(LARGE($C45:$BU45,2),$C45:$BU45,0))</f>
        <v>ドラモリ</v>
      </c>
      <c r="BZ95" s="15" t="str">
        <f>INDEX($C$2:$BU$2,MATCH(LARGE($C45:$BU45,3),$C45:$BU45,0))</f>
        <v>新生堂</v>
      </c>
    </row>
    <row r="96" spans="1:78">
      <c r="A96" s="25" t="s">
        <v>43</v>
      </c>
      <c r="C96" s="15" t="str">
        <f>IF(C46=0,"-",_xlfn.RANK.EQ(C46,$C46:$BU46,0))</f>
        <v>-</v>
      </c>
      <c r="D96" s="15">
        <f>IF(D46=0,"-",_xlfn.RANK.EQ(D46,$C46:$BU46,0))</f>
        <v>6</v>
      </c>
      <c r="E96" s="15">
        <f>IF(E46=0,"-",_xlfn.RANK.EQ(E46,$C46:$BU46,0))</f>
        <v>8</v>
      </c>
      <c r="F96" s="15" t="str">
        <f>IF(F46=0,"-",_xlfn.RANK.EQ(F46,$C46:$BU46,0))</f>
        <v>-</v>
      </c>
      <c r="G96" s="15">
        <f>IF(G46=0,"-",_xlfn.RANK.EQ(G46,$C46:$BU46,0))</f>
        <v>2</v>
      </c>
      <c r="H96" s="15" t="str">
        <f>IF(H46=0,"-",_xlfn.RANK.EQ(H46,$C46:$BU46,0))</f>
        <v>-</v>
      </c>
      <c r="I96" s="15">
        <f>IF(I46=0,"-",_xlfn.RANK.EQ(I46,$C46:$BU46,0))</f>
        <v>1</v>
      </c>
      <c r="J96" s="15">
        <f>IF(J46=0,"-",_xlfn.RANK.EQ(J46,$C46:$BU46,0))</f>
        <v>7</v>
      </c>
      <c r="K96" s="15" t="str">
        <f>IF(K46=0,"-",_xlfn.RANK.EQ(K46,$C46:$BU46,0))</f>
        <v>-</v>
      </c>
      <c r="L96" s="15" t="str">
        <f>IF(L46=0,"-",_xlfn.RANK.EQ(L46,$C46:$BU46,0))</f>
        <v>-</v>
      </c>
      <c r="M96" s="15" t="str">
        <f>IF(M46=0,"-",_xlfn.RANK.EQ(M46,$C46:$BU46,0))</f>
        <v>-</v>
      </c>
      <c r="N96" s="15" t="str">
        <f>IF(N46=0,"-",_xlfn.RANK.EQ(N46,$C46:$BU46,0))</f>
        <v>-</v>
      </c>
      <c r="O96" s="15" t="str">
        <f>IF(O46=0,"-",_xlfn.RANK.EQ(O46,$C46:$BU46,0))</f>
        <v>-</v>
      </c>
      <c r="P96" s="15" t="str">
        <f>IF(P46=0,"-",_xlfn.RANK.EQ(P46,$C46:$BU46,0))</f>
        <v>-</v>
      </c>
      <c r="Q96" s="15">
        <f>IF(Q46=0,"-",_xlfn.RANK.EQ(Q46,$C46:$BU46,0))</f>
        <v>3</v>
      </c>
      <c r="R96" s="15" t="str">
        <f>IF(R46=0,"-",_xlfn.RANK.EQ(R46,$C46:$BU46,0))</f>
        <v>-</v>
      </c>
      <c r="S96" s="15">
        <f>IF(S46=0,"-",_xlfn.RANK.EQ(S46,$C46:$BU46,0))</f>
        <v>5</v>
      </c>
      <c r="T96" s="15" t="str">
        <f>IF(T46=0,"-",_xlfn.RANK.EQ(T46,$C46:$BU46,0))</f>
        <v>-</v>
      </c>
      <c r="U96" s="15" t="str">
        <f>IF(U46=0,"-",_xlfn.RANK.EQ(U46,$C46:$BU46,0))</f>
        <v>-</v>
      </c>
      <c r="V96" s="15" t="str">
        <f>IF(V46=0,"-",_xlfn.RANK.EQ(V46,$C46:$BU46,0))</f>
        <v>-</v>
      </c>
      <c r="W96" s="15" t="str">
        <f>IF(W46=0,"-",_xlfn.RANK.EQ(W46,$C46:$BU46,0))</f>
        <v>-</v>
      </c>
      <c r="X96" s="15" t="str">
        <f>IF(X46=0,"-",_xlfn.RANK.EQ(X46,$C46:$BU46,0))</f>
        <v>-</v>
      </c>
      <c r="Y96" s="15" t="str">
        <f>IF(Y46=0,"-",_xlfn.RANK.EQ(Y46,$C46:$BU46,0))</f>
        <v>-</v>
      </c>
      <c r="Z96" s="15" t="str">
        <f>IF(Z46=0,"-",_xlfn.RANK.EQ(Z46,$C46:$BU46,0))</f>
        <v>-</v>
      </c>
      <c r="AA96" s="15" t="str">
        <f>IF(AA46=0,"-",_xlfn.RANK.EQ(AA46,$C46:$BU46,0))</f>
        <v>-</v>
      </c>
      <c r="AB96" s="15" t="str">
        <f>IF(AB46=0,"-",_xlfn.RANK.EQ(AB46,$C46:$BU46,0))</f>
        <v>-</v>
      </c>
      <c r="AC96" s="15" t="str">
        <f>IF(AC46=0,"-",_xlfn.RANK.EQ(AC46,$C46:$BU46,0))</f>
        <v>-</v>
      </c>
      <c r="AD96" s="15" t="str">
        <f>IF(AD46=0,"-",_xlfn.RANK.EQ(AD46,$C46:$BU46,0))</f>
        <v>-</v>
      </c>
      <c r="AE96" s="15" t="str">
        <f>IF(AE46=0,"-",_xlfn.RANK.EQ(AE46,$C46:$BU46,0))</f>
        <v>-</v>
      </c>
      <c r="AF96" s="15" t="str">
        <f>IF(AF46=0,"-",_xlfn.RANK.EQ(AF46,$C46:$BU46,0))</f>
        <v>-</v>
      </c>
      <c r="AG96" s="15">
        <f>IF(AG46=0,"-",_xlfn.RANK.EQ(AG46,$C46:$BU46,0))</f>
        <v>9</v>
      </c>
      <c r="AH96" s="15" t="str">
        <f>IF(AH46=0,"-",_xlfn.RANK.EQ(AH46,$C46:$BU46,0))</f>
        <v>-</v>
      </c>
      <c r="AI96" s="15" t="str">
        <f>IF(AI46=0,"-",_xlfn.RANK.EQ(AI46,$C46:$BU46,0))</f>
        <v>-</v>
      </c>
      <c r="AJ96" s="15" t="str">
        <f>IF(AJ46=0,"-",_xlfn.RANK.EQ(AJ46,$C46:$BU46,0))</f>
        <v>-</v>
      </c>
      <c r="AK96" s="15" t="str">
        <f>IF(AK46=0,"-",_xlfn.RANK.EQ(AK46,$C46:$BU46,0))</f>
        <v>-</v>
      </c>
      <c r="AL96" s="15" t="str">
        <f>IF(AL46=0,"-",_xlfn.RANK.EQ(AL46,$C46:$BU46,0))</f>
        <v>-</v>
      </c>
      <c r="AM96" s="15" t="str">
        <f>IF(AM46=0,"-",_xlfn.RANK.EQ(AM46,$C46:$BU46,0))</f>
        <v>-</v>
      </c>
      <c r="AN96" s="15" t="str">
        <f>IF(AN46=0,"-",_xlfn.RANK.EQ(AN46,$C46:$BU46,0))</f>
        <v>-</v>
      </c>
      <c r="AO96" s="15" t="str">
        <f>IF(AO46=0,"-",_xlfn.RANK.EQ(AO46,$C46:$BU46,0))</f>
        <v>-</v>
      </c>
      <c r="AP96" s="15" t="str">
        <f>IF(AP46=0,"-",_xlfn.RANK.EQ(AP46,$C46:$BU46,0))</f>
        <v>-</v>
      </c>
      <c r="AQ96" s="15" t="str">
        <f>IF(AQ46=0,"-",_xlfn.RANK.EQ(AQ46,$C46:$BU46,0))</f>
        <v>-</v>
      </c>
      <c r="AR96" s="15" t="str">
        <f>IF(AR46=0,"-",_xlfn.RANK.EQ(AR46,$C46:$BU46,0))</f>
        <v>-</v>
      </c>
      <c r="AS96" s="15" t="str">
        <f>IF(AS46=0,"-",_xlfn.RANK.EQ(AS46,$C46:$BU46,0))</f>
        <v>-</v>
      </c>
      <c r="AT96" s="15" t="str">
        <f>IF(AT46=0,"-",_xlfn.RANK.EQ(AT46,$C46:$BU46,0))</f>
        <v>-</v>
      </c>
      <c r="AU96" s="15" t="str">
        <f>IF(AU46=0,"-",_xlfn.RANK.EQ(AU46,$C46:$BU46,0))</f>
        <v>-</v>
      </c>
      <c r="AV96" s="15" t="str">
        <f>IF(AV46=0,"-",_xlfn.RANK.EQ(AV46,$C46:$BU46,0))</f>
        <v>-</v>
      </c>
      <c r="AW96" s="15" t="str">
        <f>IF(AW46=0,"-",_xlfn.RANK.EQ(AW46,$C46:$BU46,0))</f>
        <v>-</v>
      </c>
      <c r="AX96" s="15" t="str">
        <f>IF(AX46=0,"-",_xlfn.RANK.EQ(AX46,$C46:$BU46,0))</f>
        <v>-</v>
      </c>
      <c r="AY96" s="15" t="str">
        <f>IF(AY46=0,"-",_xlfn.RANK.EQ(AY46,$C46:$BU46,0))</f>
        <v>-</v>
      </c>
      <c r="AZ96" s="15" t="str">
        <f>IF(AZ46=0,"-",_xlfn.RANK.EQ(AZ46,$C46:$BU46,0))</f>
        <v>-</v>
      </c>
      <c r="BA96" s="15" t="str">
        <f>IF(BA46=0,"-",_xlfn.RANK.EQ(BA46,$C46:$BU46,0))</f>
        <v>-</v>
      </c>
      <c r="BB96" s="15" t="str">
        <f>IF(BB46=0,"-",_xlfn.RANK.EQ(BB46,$C46:$BU46,0))</f>
        <v>-</v>
      </c>
      <c r="BC96" s="15" t="str">
        <f>IF(BC46=0,"-",_xlfn.RANK.EQ(BC46,$C46:$BU46,0))</f>
        <v>-</v>
      </c>
      <c r="BD96" s="15" t="str">
        <f>IF(BD46=0,"-",_xlfn.RANK.EQ(BD46,$C46:$BU46,0))</f>
        <v>-</v>
      </c>
      <c r="BE96" s="15" t="str">
        <f>IF(BE46=0,"-",_xlfn.RANK.EQ(BE46,$C46:$BU46,0))</f>
        <v>-</v>
      </c>
      <c r="BF96" s="15" t="str">
        <f>IF(BF46=0,"-",_xlfn.RANK.EQ(BF46,$C46:$BU46,0))</f>
        <v>-</v>
      </c>
      <c r="BG96" s="15" t="str">
        <f>IF(BG46=0,"-",_xlfn.RANK.EQ(BG46,$C46:$BU46,0))</f>
        <v>-</v>
      </c>
      <c r="BH96" s="15" t="str">
        <f>IF(BH46=0,"-",_xlfn.RANK.EQ(BH46,$C46:$BU46,0))</f>
        <v>-</v>
      </c>
      <c r="BI96" s="15" t="str">
        <f>IF(BI46=0,"-",_xlfn.RANK.EQ(BI46,$C46:$BU46,0))</f>
        <v>-</v>
      </c>
      <c r="BJ96" s="15" t="str">
        <f>IF(BJ46=0,"-",_xlfn.RANK.EQ(BJ46,$C46:$BU46,0))</f>
        <v>-</v>
      </c>
      <c r="BK96" s="15" t="str">
        <f>IF(BK46=0,"-",_xlfn.RANK.EQ(BK46,$C46:$BU46,0))</f>
        <v>-</v>
      </c>
      <c r="BL96" s="15" t="str">
        <f>IF(BL46=0,"-",_xlfn.RANK.EQ(BL46,$C46:$BU46,0))</f>
        <v>-</v>
      </c>
      <c r="BM96" s="15" t="str">
        <f>IF(BM46=0,"-",_xlfn.RANK.EQ(BM46,$C46:$BU46,0))</f>
        <v>-</v>
      </c>
      <c r="BN96" s="15">
        <f>IF(BN46=0,"-",_xlfn.RANK.EQ(BN46,$C46:$BU46,0))</f>
        <v>3</v>
      </c>
      <c r="BO96" s="15" t="str">
        <f>IF(BO46=0,"-",_xlfn.RANK.EQ(BO46,$C46:$BU46,0))</f>
        <v>-</v>
      </c>
      <c r="BP96" s="15" t="str">
        <f>IF(BP46=0,"-",_xlfn.RANK.EQ(BP46,$C46:$BU46,0))</f>
        <v>-</v>
      </c>
      <c r="BQ96" s="15" t="str">
        <f>IF(BQ46=0,"-",_xlfn.RANK.EQ(BQ46,$C46:$BU46,0))</f>
        <v>-</v>
      </c>
      <c r="BR96" s="15" t="str">
        <f>IF(BR46=0,"-",_xlfn.RANK.EQ(BR46,$C46:$BU46,0))</f>
        <v>-</v>
      </c>
      <c r="BS96" s="15" t="str">
        <f>IF(BS46=0,"-",_xlfn.RANK.EQ(BS46,$C46:$BU46,0))</f>
        <v>-</v>
      </c>
      <c r="BT96" s="15" t="str">
        <f t="shared" ref="BT96:BU96" si="49">IF(BT46=0,"-",_xlfn.RANK.EQ(BT46,$C46:$BU46,0))</f>
        <v>-</v>
      </c>
      <c r="BU96" s="15" t="str">
        <f t="shared" si="49"/>
        <v>-</v>
      </c>
      <c r="BX96" s="15" t="str">
        <f>INDEX($C$2:$BU$2,MATCH(LARGE($C46:$BU46,1),$C46:$BU46,0))</f>
        <v>コスモス薬品</v>
      </c>
      <c r="BY96" s="15" t="str">
        <f>INDEX($C$2:$BU$2,MATCH(LARGE($C46:$BU46,2),$C46:$BU46,0))</f>
        <v>富士薬品</v>
      </c>
      <c r="BZ96" s="15" t="str">
        <f>INDEX($C$2:$BU$2,MATCH(LARGE($C46:$BU46,3),$C46:$BU46,0))</f>
        <v>ドラモリ</v>
      </c>
    </row>
    <row r="97" spans="1:78">
      <c r="A97" s="25" t="s">
        <v>44</v>
      </c>
      <c r="C97" s="15" t="str">
        <f>IF(C47=0,"-",_xlfn.RANK.EQ(C47,$C47:$BU47,0))</f>
        <v>-</v>
      </c>
      <c r="D97" s="15">
        <f>IF(D47=0,"-",_xlfn.RANK.EQ(D47,$C47:$BU47,0))</f>
        <v>2</v>
      </c>
      <c r="E97" s="15" t="str">
        <f>IF(E47=0,"-",_xlfn.RANK.EQ(E47,$C47:$BU47,0))</f>
        <v>-</v>
      </c>
      <c r="F97" s="15" t="str">
        <f>IF(F47=0,"-",_xlfn.RANK.EQ(F47,$C47:$BU47,0))</f>
        <v>-</v>
      </c>
      <c r="G97" s="15" t="str">
        <f>IF(G47=0,"-",_xlfn.RANK.EQ(G47,$C47:$BU47,0))</f>
        <v>-</v>
      </c>
      <c r="H97" s="15" t="str">
        <f>IF(H47=0,"-",_xlfn.RANK.EQ(H47,$C47:$BU47,0))</f>
        <v>-</v>
      </c>
      <c r="I97" s="15">
        <f>IF(I47=0,"-",_xlfn.RANK.EQ(I47,$C47:$BU47,0))</f>
        <v>1</v>
      </c>
      <c r="J97" s="15">
        <f>IF(J47=0,"-",_xlfn.RANK.EQ(J47,$C47:$BU47,0))</f>
        <v>5</v>
      </c>
      <c r="K97" s="15" t="str">
        <f>IF(K47=0,"-",_xlfn.RANK.EQ(K47,$C47:$BU47,0))</f>
        <v>-</v>
      </c>
      <c r="L97" s="15" t="str">
        <f>IF(L47=0,"-",_xlfn.RANK.EQ(L47,$C47:$BU47,0))</f>
        <v>-</v>
      </c>
      <c r="M97" s="15" t="str">
        <f>IF(M47=0,"-",_xlfn.RANK.EQ(M47,$C47:$BU47,0))</f>
        <v>-</v>
      </c>
      <c r="N97" s="15" t="str">
        <f>IF(N47=0,"-",_xlfn.RANK.EQ(N47,$C47:$BU47,0))</f>
        <v>-</v>
      </c>
      <c r="O97" s="15" t="str">
        <f>IF(O47=0,"-",_xlfn.RANK.EQ(O47,$C47:$BU47,0))</f>
        <v>-</v>
      </c>
      <c r="P97" s="15" t="str">
        <f>IF(P47=0,"-",_xlfn.RANK.EQ(P47,$C47:$BU47,0))</f>
        <v>-</v>
      </c>
      <c r="Q97" s="15">
        <f>IF(Q47=0,"-",_xlfn.RANK.EQ(Q47,$C47:$BU47,0))</f>
        <v>3</v>
      </c>
      <c r="R97" s="15" t="str">
        <f>IF(R47=0,"-",_xlfn.RANK.EQ(R47,$C47:$BU47,0))</f>
        <v>-</v>
      </c>
      <c r="S97" s="15">
        <f>IF(S47=0,"-",_xlfn.RANK.EQ(S47,$C47:$BU47,0))</f>
        <v>4</v>
      </c>
      <c r="T97" s="15" t="str">
        <f>IF(T47=0,"-",_xlfn.RANK.EQ(T47,$C47:$BU47,0))</f>
        <v>-</v>
      </c>
      <c r="U97" s="15" t="str">
        <f>IF(U47=0,"-",_xlfn.RANK.EQ(U47,$C47:$BU47,0))</f>
        <v>-</v>
      </c>
      <c r="V97" s="15" t="str">
        <f>IF(V47=0,"-",_xlfn.RANK.EQ(V47,$C47:$BU47,0))</f>
        <v>-</v>
      </c>
      <c r="W97" s="15" t="str">
        <f>IF(W47=0,"-",_xlfn.RANK.EQ(W47,$C47:$BU47,0))</f>
        <v>-</v>
      </c>
      <c r="X97" s="15" t="str">
        <f>IF(X47=0,"-",_xlfn.RANK.EQ(X47,$C47:$BU47,0))</f>
        <v>-</v>
      </c>
      <c r="Y97" s="15" t="str">
        <f>IF(Y47=0,"-",_xlfn.RANK.EQ(Y47,$C47:$BU47,0))</f>
        <v>-</v>
      </c>
      <c r="Z97" s="15" t="str">
        <f>IF(Z47=0,"-",_xlfn.RANK.EQ(Z47,$C47:$BU47,0))</f>
        <v>-</v>
      </c>
      <c r="AA97" s="15" t="str">
        <f>IF(AA47=0,"-",_xlfn.RANK.EQ(AA47,$C47:$BU47,0))</f>
        <v>-</v>
      </c>
      <c r="AB97" s="15" t="str">
        <f>IF(AB47=0,"-",_xlfn.RANK.EQ(AB47,$C47:$BU47,0))</f>
        <v>-</v>
      </c>
      <c r="AC97" s="15" t="str">
        <f>IF(AC47=0,"-",_xlfn.RANK.EQ(AC47,$C47:$BU47,0))</f>
        <v>-</v>
      </c>
      <c r="AD97" s="15" t="str">
        <f>IF(AD47=0,"-",_xlfn.RANK.EQ(AD47,$C47:$BU47,0))</f>
        <v>-</v>
      </c>
      <c r="AE97" s="15" t="str">
        <f>IF(AE47=0,"-",_xlfn.RANK.EQ(AE47,$C47:$BU47,0))</f>
        <v>-</v>
      </c>
      <c r="AF97" s="15" t="str">
        <f>IF(AF47=0,"-",_xlfn.RANK.EQ(AF47,$C47:$BU47,0))</f>
        <v>-</v>
      </c>
      <c r="AG97" s="15" t="str">
        <f>IF(AG47=0,"-",_xlfn.RANK.EQ(AG47,$C47:$BU47,0))</f>
        <v>-</v>
      </c>
      <c r="AH97" s="15" t="str">
        <f>IF(AH47=0,"-",_xlfn.RANK.EQ(AH47,$C47:$BU47,0))</f>
        <v>-</v>
      </c>
      <c r="AI97" s="15" t="str">
        <f>IF(AI47=0,"-",_xlfn.RANK.EQ(AI47,$C47:$BU47,0))</f>
        <v>-</v>
      </c>
      <c r="AJ97" s="15" t="str">
        <f>IF(AJ47=0,"-",_xlfn.RANK.EQ(AJ47,$C47:$BU47,0))</f>
        <v>-</v>
      </c>
      <c r="AK97" s="15" t="str">
        <f>IF(AK47=0,"-",_xlfn.RANK.EQ(AK47,$C47:$BU47,0))</f>
        <v>-</v>
      </c>
      <c r="AL97" s="15" t="str">
        <f>IF(AL47=0,"-",_xlfn.RANK.EQ(AL47,$C47:$BU47,0))</f>
        <v>-</v>
      </c>
      <c r="AM97" s="15" t="str">
        <f>IF(AM47=0,"-",_xlfn.RANK.EQ(AM47,$C47:$BU47,0))</f>
        <v>-</v>
      </c>
      <c r="AN97" s="15" t="str">
        <f>IF(AN47=0,"-",_xlfn.RANK.EQ(AN47,$C47:$BU47,0))</f>
        <v>-</v>
      </c>
      <c r="AO97" s="15" t="str">
        <f>IF(AO47=0,"-",_xlfn.RANK.EQ(AO47,$C47:$BU47,0))</f>
        <v>-</v>
      </c>
      <c r="AP97" s="15" t="str">
        <f>IF(AP47=0,"-",_xlfn.RANK.EQ(AP47,$C47:$BU47,0))</f>
        <v>-</v>
      </c>
      <c r="AQ97" s="15" t="str">
        <f>IF(AQ47=0,"-",_xlfn.RANK.EQ(AQ47,$C47:$BU47,0))</f>
        <v>-</v>
      </c>
      <c r="AR97" s="15" t="str">
        <f>IF(AR47=0,"-",_xlfn.RANK.EQ(AR47,$C47:$BU47,0))</f>
        <v>-</v>
      </c>
      <c r="AS97" s="15" t="str">
        <f>IF(AS47=0,"-",_xlfn.RANK.EQ(AS47,$C47:$BU47,0))</f>
        <v>-</v>
      </c>
      <c r="AT97" s="15" t="str">
        <f>IF(AT47=0,"-",_xlfn.RANK.EQ(AT47,$C47:$BU47,0))</f>
        <v>-</v>
      </c>
      <c r="AU97" s="15" t="str">
        <f>IF(AU47=0,"-",_xlfn.RANK.EQ(AU47,$C47:$BU47,0))</f>
        <v>-</v>
      </c>
      <c r="AV97" s="15" t="str">
        <f>IF(AV47=0,"-",_xlfn.RANK.EQ(AV47,$C47:$BU47,0))</f>
        <v>-</v>
      </c>
      <c r="AW97" s="15" t="str">
        <f>IF(AW47=0,"-",_xlfn.RANK.EQ(AW47,$C47:$BU47,0))</f>
        <v>-</v>
      </c>
      <c r="AX97" s="15" t="str">
        <f>IF(AX47=0,"-",_xlfn.RANK.EQ(AX47,$C47:$BU47,0))</f>
        <v>-</v>
      </c>
      <c r="AY97" s="15" t="str">
        <f>IF(AY47=0,"-",_xlfn.RANK.EQ(AY47,$C47:$BU47,0))</f>
        <v>-</v>
      </c>
      <c r="AZ97" s="15" t="str">
        <f>IF(AZ47=0,"-",_xlfn.RANK.EQ(AZ47,$C47:$BU47,0))</f>
        <v>-</v>
      </c>
      <c r="BA97" s="15" t="str">
        <f>IF(BA47=0,"-",_xlfn.RANK.EQ(BA47,$C47:$BU47,0))</f>
        <v>-</v>
      </c>
      <c r="BB97" s="15" t="str">
        <f>IF(BB47=0,"-",_xlfn.RANK.EQ(BB47,$C47:$BU47,0))</f>
        <v>-</v>
      </c>
      <c r="BC97" s="15" t="str">
        <f>IF(BC47=0,"-",_xlfn.RANK.EQ(BC47,$C47:$BU47,0))</f>
        <v>-</v>
      </c>
      <c r="BD97" s="15" t="str">
        <f>IF(BD47=0,"-",_xlfn.RANK.EQ(BD47,$C47:$BU47,0))</f>
        <v>-</v>
      </c>
      <c r="BE97" s="15" t="str">
        <f>IF(BE47=0,"-",_xlfn.RANK.EQ(BE47,$C47:$BU47,0))</f>
        <v>-</v>
      </c>
      <c r="BF97" s="15" t="str">
        <f>IF(BF47=0,"-",_xlfn.RANK.EQ(BF47,$C47:$BU47,0))</f>
        <v>-</v>
      </c>
      <c r="BG97" s="15" t="str">
        <f>IF(BG47=0,"-",_xlfn.RANK.EQ(BG47,$C47:$BU47,0))</f>
        <v>-</v>
      </c>
      <c r="BH97" s="15" t="str">
        <f>IF(BH47=0,"-",_xlfn.RANK.EQ(BH47,$C47:$BU47,0))</f>
        <v>-</v>
      </c>
      <c r="BI97" s="15" t="str">
        <f>IF(BI47=0,"-",_xlfn.RANK.EQ(BI47,$C47:$BU47,0))</f>
        <v>-</v>
      </c>
      <c r="BJ97" s="15" t="str">
        <f>IF(BJ47=0,"-",_xlfn.RANK.EQ(BJ47,$C47:$BU47,0))</f>
        <v>-</v>
      </c>
      <c r="BK97" s="15" t="str">
        <f>IF(BK47=0,"-",_xlfn.RANK.EQ(BK47,$C47:$BU47,0))</f>
        <v>-</v>
      </c>
      <c r="BL97" s="15" t="str">
        <f>IF(BL47=0,"-",_xlfn.RANK.EQ(BL47,$C47:$BU47,0))</f>
        <v>-</v>
      </c>
      <c r="BM97" s="15" t="str">
        <f>IF(BM47=0,"-",_xlfn.RANK.EQ(BM47,$C47:$BU47,0))</f>
        <v>-</v>
      </c>
      <c r="BN97" s="15">
        <f>IF(BN47=0,"-",_xlfn.RANK.EQ(BN47,$C47:$BU47,0))</f>
        <v>6</v>
      </c>
      <c r="BO97" s="15" t="str">
        <f>IF(BO47=0,"-",_xlfn.RANK.EQ(BO47,$C47:$BU47,0))</f>
        <v>-</v>
      </c>
      <c r="BP97" s="15" t="str">
        <f>IF(BP47=0,"-",_xlfn.RANK.EQ(BP47,$C47:$BU47,0))</f>
        <v>-</v>
      </c>
      <c r="BQ97" s="15" t="str">
        <f>IF(BQ47=0,"-",_xlfn.RANK.EQ(BQ47,$C47:$BU47,0))</f>
        <v>-</v>
      </c>
      <c r="BR97" s="15" t="str">
        <f>IF(BR47=0,"-",_xlfn.RANK.EQ(BR47,$C47:$BU47,0))</f>
        <v>-</v>
      </c>
      <c r="BS97" s="15" t="str">
        <f>IF(BS47=0,"-",_xlfn.RANK.EQ(BS47,$C47:$BU47,0))</f>
        <v>-</v>
      </c>
      <c r="BT97" s="15" t="str">
        <f t="shared" ref="BT97:BU97" si="50">IF(BT47=0,"-",_xlfn.RANK.EQ(BT47,$C47:$BU47,0))</f>
        <v>-</v>
      </c>
      <c r="BU97" s="15" t="str">
        <f t="shared" si="50"/>
        <v>-</v>
      </c>
      <c r="BX97" s="15" t="str">
        <f>INDEX($C$2:$BU$2,MATCH(LARGE($C47:$BU47,1),$C47:$BU47,0))</f>
        <v>コスモス薬品</v>
      </c>
      <c r="BY97" s="15" t="str">
        <f>INDEX($C$2:$BU$2,MATCH(LARGE($C47:$BU47,2),$C47:$BU47,0))</f>
        <v>マツモトキヨシ</v>
      </c>
      <c r="BZ97" s="15" t="str">
        <f>INDEX($C$2:$BU$2,MATCH(LARGE($C47:$BU47,3),$C47:$BU47,0))</f>
        <v>ドラモリ</v>
      </c>
    </row>
    <row r="98" spans="1:78">
      <c r="A98" s="25" t="s">
        <v>45</v>
      </c>
      <c r="C98" s="15" t="str">
        <f>IF(C48=0,"-",_xlfn.RANK.EQ(C48,$C48:$BU48,0))</f>
        <v>-</v>
      </c>
      <c r="D98" s="15">
        <f>IF(D48=0,"-",_xlfn.RANK.EQ(D48,$C48:$BU48,0))</f>
        <v>2</v>
      </c>
      <c r="E98" s="15" t="str">
        <f>IF(E48=0,"-",_xlfn.RANK.EQ(E48,$C48:$BU48,0))</f>
        <v>-</v>
      </c>
      <c r="F98" s="15" t="str">
        <f>IF(F48=0,"-",_xlfn.RANK.EQ(F48,$C48:$BU48,0))</f>
        <v>-</v>
      </c>
      <c r="G98" s="15">
        <f>IF(G48=0,"-",_xlfn.RANK.EQ(G48,$C48:$BU48,0))</f>
        <v>5</v>
      </c>
      <c r="H98" s="15" t="str">
        <f>IF(H48=0,"-",_xlfn.RANK.EQ(H48,$C48:$BU48,0))</f>
        <v>-</v>
      </c>
      <c r="I98" s="15">
        <f>IF(I48=0,"-",_xlfn.RANK.EQ(I48,$C48:$BU48,0))</f>
        <v>1</v>
      </c>
      <c r="J98" s="15">
        <f>IF(J48=0,"-",_xlfn.RANK.EQ(J48,$C48:$BU48,0))</f>
        <v>5</v>
      </c>
      <c r="K98" s="15" t="str">
        <f>IF(K48=0,"-",_xlfn.RANK.EQ(K48,$C48:$BU48,0))</f>
        <v>-</v>
      </c>
      <c r="L98" s="15" t="str">
        <f>IF(L48=0,"-",_xlfn.RANK.EQ(L48,$C48:$BU48,0))</f>
        <v>-</v>
      </c>
      <c r="M98" s="15" t="str">
        <f>IF(M48=0,"-",_xlfn.RANK.EQ(M48,$C48:$BU48,0))</f>
        <v>-</v>
      </c>
      <c r="N98" s="15" t="str">
        <f>IF(N48=0,"-",_xlfn.RANK.EQ(N48,$C48:$BU48,0))</f>
        <v>-</v>
      </c>
      <c r="O98" s="15" t="str">
        <f>IF(O48=0,"-",_xlfn.RANK.EQ(O48,$C48:$BU48,0))</f>
        <v>-</v>
      </c>
      <c r="P98" s="15" t="str">
        <f>IF(P48=0,"-",_xlfn.RANK.EQ(P48,$C48:$BU48,0))</f>
        <v>-</v>
      </c>
      <c r="Q98" s="15">
        <f>IF(Q48=0,"-",_xlfn.RANK.EQ(Q48,$C48:$BU48,0))</f>
        <v>4</v>
      </c>
      <c r="R98" s="15" t="str">
        <f>IF(R48=0,"-",_xlfn.RANK.EQ(R48,$C48:$BU48,0))</f>
        <v>-</v>
      </c>
      <c r="S98" s="15">
        <f>IF(S48=0,"-",_xlfn.RANK.EQ(S48,$C48:$BU48,0))</f>
        <v>3</v>
      </c>
      <c r="T98" s="15">
        <f>IF(T48=0,"-",_xlfn.RANK.EQ(T48,$C48:$BU48,0))</f>
        <v>8</v>
      </c>
      <c r="U98" s="15" t="str">
        <f>IF(U48=0,"-",_xlfn.RANK.EQ(U48,$C48:$BU48,0))</f>
        <v>-</v>
      </c>
      <c r="V98" s="15" t="str">
        <f>IF(V48=0,"-",_xlfn.RANK.EQ(V48,$C48:$BU48,0))</f>
        <v>-</v>
      </c>
      <c r="W98" s="15" t="str">
        <f>IF(W48=0,"-",_xlfn.RANK.EQ(W48,$C48:$BU48,0))</f>
        <v>-</v>
      </c>
      <c r="X98" s="15" t="str">
        <f>IF(X48=0,"-",_xlfn.RANK.EQ(X48,$C48:$BU48,0))</f>
        <v>-</v>
      </c>
      <c r="Y98" s="15" t="str">
        <f>IF(Y48=0,"-",_xlfn.RANK.EQ(Y48,$C48:$BU48,0))</f>
        <v>-</v>
      </c>
      <c r="Z98" s="15" t="str">
        <f>IF(Z48=0,"-",_xlfn.RANK.EQ(Z48,$C48:$BU48,0))</f>
        <v>-</v>
      </c>
      <c r="AA98" s="15" t="str">
        <f>IF(AA48=0,"-",_xlfn.RANK.EQ(AA48,$C48:$BU48,0))</f>
        <v>-</v>
      </c>
      <c r="AB98" s="15" t="str">
        <f>IF(AB48=0,"-",_xlfn.RANK.EQ(AB48,$C48:$BU48,0))</f>
        <v>-</v>
      </c>
      <c r="AC98" s="15" t="str">
        <f>IF(AC48=0,"-",_xlfn.RANK.EQ(AC48,$C48:$BU48,0))</f>
        <v>-</v>
      </c>
      <c r="AD98" s="15" t="str">
        <f>IF(AD48=0,"-",_xlfn.RANK.EQ(AD48,$C48:$BU48,0))</f>
        <v>-</v>
      </c>
      <c r="AE98" s="15" t="str">
        <f>IF(AE48=0,"-",_xlfn.RANK.EQ(AE48,$C48:$BU48,0))</f>
        <v>-</v>
      </c>
      <c r="AF98" s="15">
        <f>IF(AF48=0,"-",_xlfn.RANK.EQ(AF48,$C48:$BU48,0))</f>
        <v>8</v>
      </c>
      <c r="AG98" s="15">
        <f>IF(AG48=0,"-",_xlfn.RANK.EQ(AG48,$C48:$BU48,0))</f>
        <v>8</v>
      </c>
      <c r="AH98" s="15" t="str">
        <f>IF(AH48=0,"-",_xlfn.RANK.EQ(AH48,$C48:$BU48,0))</f>
        <v>-</v>
      </c>
      <c r="AI98" s="15" t="str">
        <f>IF(AI48=0,"-",_xlfn.RANK.EQ(AI48,$C48:$BU48,0))</f>
        <v>-</v>
      </c>
      <c r="AJ98" s="15" t="str">
        <f>IF(AJ48=0,"-",_xlfn.RANK.EQ(AJ48,$C48:$BU48,0))</f>
        <v>-</v>
      </c>
      <c r="AK98" s="15" t="str">
        <f>IF(AK48=0,"-",_xlfn.RANK.EQ(AK48,$C48:$BU48,0))</f>
        <v>-</v>
      </c>
      <c r="AL98" s="15" t="str">
        <f>IF(AL48=0,"-",_xlfn.RANK.EQ(AL48,$C48:$BU48,0))</f>
        <v>-</v>
      </c>
      <c r="AM98" s="15" t="str">
        <f>IF(AM48=0,"-",_xlfn.RANK.EQ(AM48,$C48:$BU48,0))</f>
        <v>-</v>
      </c>
      <c r="AN98" s="15" t="str">
        <f>IF(AN48=0,"-",_xlfn.RANK.EQ(AN48,$C48:$BU48,0))</f>
        <v>-</v>
      </c>
      <c r="AO98" s="15" t="str">
        <f>IF(AO48=0,"-",_xlfn.RANK.EQ(AO48,$C48:$BU48,0))</f>
        <v>-</v>
      </c>
      <c r="AP98" s="15" t="str">
        <f>IF(AP48=0,"-",_xlfn.RANK.EQ(AP48,$C48:$BU48,0))</f>
        <v>-</v>
      </c>
      <c r="AQ98" s="15" t="str">
        <f>IF(AQ48=0,"-",_xlfn.RANK.EQ(AQ48,$C48:$BU48,0))</f>
        <v>-</v>
      </c>
      <c r="AR98" s="15" t="str">
        <f>IF(AR48=0,"-",_xlfn.RANK.EQ(AR48,$C48:$BU48,0))</f>
        <v>-</v>
      </c>
      <c r="AS98" s="15">
        <f>IF(AS48=0,"-",_xlfn.RANK.EQ(AS48,$C48:$BU48,0))</f>
        <v>5</v>
      </c>
      <c r="AT98" s="15" t="str">
        <f>IF(AT48=0,"-",_xlfn.RANK.EQ(AT48,$C48:$BU48,0))</f>
        <v>-</v>
      </c>
      <c r="AU98" s="15" t="str">
        <f>IF(AU48=0,"-",_xlfn.RANK.EQ(AU48,$C48:$BU48,0))</f>
        <v>-</v>
      </c>
      <c r="AV98" s="15" t="str">
        <f>IF(AV48=0,"-",_xlfn.RANK.EQ(AV48,$C48:$BU48,0))</f>
        <v>-</v>
      </c>
      <c r="AW98" s="15" t="str">
        <f>IF(AW48=0,"-",_xlfn.RANK.EQ(AW48,$C48:$BU48,0))</f>
        <v>-</v>
      </c>
      <c r="AX98" s="15" t="str">
        <f>IF(AX48=0,"-",_xlfn.RANK.EQ(AX48,$C48:$BU48,0))</f>
        <v>-</v>
      </c>
      <c r="AY98" s="15" t="str">
        <f>IF(AY48=0,"-",_xlfn.RANK.EQ(AY48,$C48:$BU48,0))</f>
        <v>-</v>
      </c>
      <c r="AZ98" s="15" t="str">
        <f>IF(AZ48=0,"-",_xlfn.RANK.EQ(AZ48,$C48:$BU48,0))</f>
        <v>-</v>
      </c>
      <c r="BA98" s="15" t="str">
        <f>IF(BA48=0,"-",_xlfn.RANK.EQ(BA48,$C48:$BU48,0))</f>
        <v>-</v>
      </c>
      <c r="BB98" s="15" t="str">
        <f>IF(BB48=0,"-",_xlfn.RANK.EQ(BB48,$C48:$BU48,0))</f>
        <v>-</v>
      </c>
      <c r="BC98" s="15" t="str">
        <f>IF(BC48=0,"-",_xlfn.RANK.EQ(BC48,$C48:$BU48,0))</f>
        <v>-</v>
      </c>
      <c r="BD98" s="15" t="str">
        <f>IF(BD48=0,"-",_xlfn.RANK.EQ(BD48,$C48:$BU48,0))</f>
        <v>-</v>
      </c>
      <c r="BE98" s="15" t="str">
        <f>IF(BE48=0,"-",_xlfn.RANK.EQ(BE48,$C48:$BU48,0))</f>
        <v>-</v>
      </c>
      <c r="BF98" s="15" t="str">
        <f>IF(BF48=0,"-",_xlfn.RANK.EQ(BF48,$C48:$BU48,0))</f>
        <v>-</v>
      </c>
      <c r="BG98" s="15" t="str">
        <f>IF(BG48=0,"-",_xlfn.RANK.EQ(BG48,$C48:$BU48,0))</f>
        <v>-</v>
      </c>
      <c r="BH98" s="15" t="str">
        <f>IF(BH48=0,"-",_xlfn.RANK.EQ(BH48,$C48:$BU48,0))</f>
        <v>-</v>
      </c>
      <c r="BI98" s="15" t="str">
        <f>IF(BI48=0,"-",_xlfn.RANK.EQ(BI48,$C48:$BU48,0))</f>
        <v>-</v>
      </c>
      <c r="BJ98" s="15" t="str">
        <f>IF(BJ48=0,"-",_xlfn.RANK.EQ(BJ48,$C48:$BU48,0))</f>
        <v>-</v>
      </c>
      <c r="BK98" s="15" t="str">
        <f>IF(BK48=0,"-",_xlfn.RANK.EQ(BK48,$C48:$BU48,0))</f>
        <v>-</v>
      </c>
      <c r="BL98" s="15" t="str">
        <f>IF(BL48=0,"-",_xlfn.RANK.EQ(BL48,$C48:$BU48,0))</f>
        <v>-</v>
      </c>
      <c r="BM98" s="15" t="str">
        <f>IF(BM48=0,"-",_xlfn.RANK.EQ(BM48,$C48:$BU48,0))</f>
        <v>-</v>
      </c>
      <c r="BN98" s="15" t="str">
        <f>IF(BN48=0,"-",_xlfn.RANK.EQ(BN48,$C48:$BU48,0))</f>
        <v>-</v>
      </c>
      <c r="BO98" s="15" t="str">
        <f>IF(BO48=0,"-",_xlfn.RANK.EQ(BO48,$C48:$BU48,0))</f>
        <v>-</v>
      </c>
      <c r="BP98" s="15" t="str">
        <f>IF(BP48=0,"-",_xlfn.RANK.EQ(BP48,$C48:$BU48,0))</f>
        <v>-</v>
      </c>
      <c r="BQ98" s="15" t="str">
        <f>IF(BQ48=0,"-",_xlfn.RANK.EQ(BQ48,$C48:$BU48,0))</f>
        <v>-</v>
      </c>
      <c r="BR98" s="15" t="str">
        <f>IF(BR48=0,"-",_xlfn.RANK.EQ(BR48,$C48:$BU48,0))</f>
        <v>-</v>
      </c>
      <c r="BS98" s="15" t="str">
        <f>IF(BS48=0,"-",_xlfn.RANK.EQ(BS48,$C48:$BU48,0))</f>
        <v>-</v>
      </c>
      <c r="BT98" s="15" t="str">
        <f t="shared" ref="BT98:BU98" si="51">IF(BT48=0,"-",_xlfn.RANK.EQ(BT48,$C48:$BU48,0))</f>
        <v>-</v>
      </c>
      <c r="BU98" s="15" t="str">
        <f t="shared" si="51"/>
        <v>-</v>
      </c>
      <c r="BX98" s="15" t="str">
        <f>INDEX($C$2:$BU$2,MATCH(LARGE($C48:$BU48,1),$C48:$BU48,0))</f>
        <v>コスモス薬品</v>
      </c>
      <c r="BY98" s="15" t="str">
        <f>INDEX($C$2:$BU$2,MATCH(LARGE($C48:$BU48,2),$C48:$BU48,0))</f>
        <v>マツモトキヨシ</v>
      </c>
      <c r="BZ98" s="15" t="str">
        <f>INDEX($C$2:$BU$2,MATCH(LARGE($C48:$BU48,3),$C48:$BU48,0))</f>
        <v>ドラッグイレブン</v>
      </c>
    </row>
    <row r="99" spans="1:78">
      <c r="A99" s="25" t="s">
        <v>46</v>
      </c>
      <c r="C99" s="15" t="str">
        <f>IF(C49=0,"-",_xlfn.RANK.EQ(C49,$C49:$BU49,0))</f>
        <v>-</v>
      </c>
      <c r="D99" s="15">
        <f>IF(D49=0,"-",_xlfn.RANK.EQ(D49,$C49:$BU49,0))</f>
        <v>2</v>
      </c>
      <c r="E99" s="15">
        <f>IF(E49=0,"-",_xlfn.RANK.EQ(E49,$C49:$BU49,0))</f>
        <v>5</v>
      </c>
      <c r="F99" s="15" t="str">
        <f>IF(F49=0,"-",_xlfn.RANK.EQ(F49,$C49:$BU49,0))</f>
        <v>-</v>
      </c>
      <c r="G99" s="15" t="str">
        <f>IF(G49=0,"-",_xlfn.RANK.EQ(G49,$C49:$BU49,0))</f>
        <v>-</v>
      </c>
      <c r="H99" s="15" t="str">
        <f>IF(H49=0,"-",_xlfn.RANK.EQ(H49,$C49:$BU49,0))</f>
        <v>-</v>
      </c>
      <c r="I99" s="15" t="str">
        <f>IF(I49=0,"-",_xlfn.RANK.EQ(I49,$C49:$BU49,0))</f>
        <v>-</v>
      </c>
      <c r="J99" s="15" t="str">
        <f>IF(J49=0,"-",_xlfn.RANK.EQ(J49,$C49:$BU49,0))</f>
        <v>-</v>
      </c>
      <c r="K99" s="15" t="str">
        <f>IF(K49=0,"-",_xlfn.RANK.EQ(K49,$C49:$BU49,0))</f>
        <v>-</v>
      </c>
      <c r="L99" s="15" t="str">
        <f>IF(L49=0,"-",_xlfn.RANK.EQ(L49,$C49:$BU49,0))</f>
        <v>-</v>
      </c>
      <c r="M99" s="15" t="str">
        <f>IF(M49=0,"-",_xlfn.RANK.EQ(M49,$C49:$BU49,0))</f>
        <v>-</v>
      </c>
      <c r="N99" s="15" t="str">
        <f>IF(N49=0,"-",_xlfn.RANK.EQ(N49,$C49:$BU49,0))</f>
        <v>-</v>
      </c>
      <c r="O99" s="15" t="str">
        <f>IF(O49=0,"-",_xlfn.RANK.EQ(O49,$C49:$BU49,0))</f>
        <v>-</v>
      </c>
      <c r="P99" s="15" t="str">
        <f>IF(P49=0,"-",_xlfn.RANK.EQ(P49,$C49:$BU49,0))</f>
        <v>-</v>
      </c>
      <c r="Q99" s="15">
        <f>IF(Q49=0,"-",_xlfn.RANK.EQ(Q49,$C49:$BU49,0))</f>
        <v>3</v>
      </c>
      <c r="R99" s="15" t="str">
        <f>IF(R49=0,"-",_xlfn.RANK.EQ(R49,$C49:$BU49,0))</f>
        <v>-</v>
      </c>
      <c r="S99" s="15">
        <f>IF(S49=0,"-",_xlfn.RANK.EQ(S49,$C49:$BU49,0))</f>
        <v>1</v>
      </c>
      <c r="T99" s="15" t="str">
        <f>IF(T49=0,"-",_xlfn.RANK.EQ(T49,$C49:$BU49,0))</f>
        <v>-</v>
      </c>
      <c r="U99" s="15">
        <f>IF(U49=0,"-",_xlfn.RANK.EQ(U49,$C49:$BU49,0))</f>
        <v>6</v>
      </c>
      <c r="V99" s="15">
        <f>IF(V49=0,"-",_xlfn.RANK.EQ(V49,$C49:$BU49,0))</f>
        <v>3</v>
      </c>
      <c r="W99" s="15" t="str">
        <f>IF(W49=0,"-",_xlfn.RANK.EQ(W49,$C49:$BU49,0))</f>
        <v>-</v>
      </c>
      <c r="X99" s="15" t="str">
        <f>IF(X49=0,"-",_xlfn.RANK.EQ(X49,$C49:$BU49,0))</f>
        <v>-</v>
      </c>
      <c r="Y99" s="15" t="str">
        <f>IF(Y49=0,"-",_xlfn.RANK.EQ(Y49,$C49:$BU49,0))</f>
        <v>-</v>
      </c>
      <c r="Z99" s="15" t="str">
        <f>IF(Z49=0,"-",_xlfn.RANK.EQ(Z49,$C49:$BU49,0))</f>
        <v>-</v>
      </c>
      <c r="AA99" s="15" t="str">
        <f>IF(AA49=0,"-",_xlfn.RANK.EQ(AA49,$C49:$BU49,0))</f>
        <v>-</v>
      </c>
      <c r="AB99" s="15" t="str">
        <f>IF(AB49=0,"-",_xlfn.RANK.EQ(AB49,$C49:$BU49,0))</f>
        <v>-</v>
      </c>
      <c r="AC99" s="15" t="str">
        <f>IF(AC49=0,"-",_xlfn.RANK.EQ(AC49,$C49:$BU49,0))</f>
        <v>-</v>
      </c>
      <c r="AD99" s="15" t="str">
        <f>IF(AD49=0,"-",_xlfn.RANK.EQ(AD49,$C49:$BU49,0))</f>
        <v>-</v>
      </c>
      <c r="AE99" s="15" t="str">
        <f>IF(AE49=0,"-",_xlfn.RANK.EQ(AE49,$C49:$BU49,0))</f>
        <v>-</v>
      </c>
      <c r="AF99" s="15">
        <f>IF(AF49=0,"-",_xlfn.RANK.EQ(AF49,$C49:$BU49,0))</f>
        <v>6</v>
      </c>
      <c r="AG99" s="15" t="str">
        <f>IF(AG49=0,"-",_xlfn.RANK.EQ(AG49,$C49:$BU49,0))</f>
        <v>-</v>
      </c>
      <c r="AH99" s="15" t="str">
        <f>IF(AH49=0,"-",_xlfn.RANK.EQ(AH49,$C49:$BU49,0))</f>
        <v>-</v>
      </c>
      <c r="AI99" s="15" t="str">
        <f>IF(AI49=0,"-",_xlfn.RANK.EQ(AI49,$C49:$BU49,0))</f>
        <v>-</v>
      </c>
      <c r="AJ99" s="15" t="str">
        <f>IF(AJ49=0,"-",_xlfn.RANK.EQ(AJ49,$C49:$BU49,0))</f>
        <v>-</v>
      </c>
      <c r="AK99" s="15" t="str">
        <f>IF(AK49=0,"-",_xlfn.RANK.EQ(AK49,$C49:$BU49,0))</f>
        <v>-</v>
      </c>
      <c r="AL99" s="15" t="str">
        <f>IF(AL49=0,"-",_xlfn.RANK.EQ(AL49,$C49:$BU49,0))</f>
        <v>-</v>
      </c>
      <c r="AM99" s="15" t="str">
        <f>IF(AM49=0,"-",_xlfn.RANK.EQ(AM49,$C49:$BU49,0))</f>
        <v>-</v>
      </c>
      <c r="AN99" s="15" t="str">
        <f>IF(AN49=0,"-",_xlfn.RANK.EQ(AN49,$C49:$BU49,0))</f>
        <v>-</v>
      </c>
      <c r="AO99" s="15" t="str">
        <f>IF(AO49=0,"-",_xlfn.RANK.EQ(AO49,$C49:$BU49,0))</f>
        <v>-</v>
      </c>
      <c r="AP99" s="15" t="str">
        <f>IF(AP49=0,"-",_xlfn.RANK.EQ(AP49,$C49:$BU49,0))</f>
        <v>-</v>
      </c>
      <c r="AQ99" s="15" t="str">
        <f>IF(AQ49=0,"-",_xlfn.RANK.EQ(AQ49,$C49:$BU49,0))</f>
        <v>-</v>
      </c>
      <c r="AR99" s="15" t="str">
        <f>IF(AR49=0,"-",_xlfn.RANK.EQ(AR49,$C49:$BU49,0))</f>
        <v>-</v>
      </c>
      <c r="AS99" s="15" t="str">
        <f>IF(AS49=0,"-",_xlfn.RANK.EQ(AS49,$C49:$BU49,0))</f>
        <v>-</v>
      </c>
      <c r="AT99" s="15" t="str">
        <f>IF(AT49=0,"-",_xlfn.RANK.EQ(AT49,$C49:$BU49,0))</f>
        <v>-</v>
      </c>
      <c r="AU99" s="15" t="str">
        <f>IF(AU49=0,"-",_xlfn.RANK.EQ(AU49,$C49:$BU49,0))</f>
        <v>-</v>
      </c>
      <c r="AV99" s="15" t="str">
        <f>IF(AV49=0,"-",_xlfn.RANK.EQ(AV49,$C49:$BU49,0))</f>
        <v>-</v>
      </c>
      <c r="AW99" s="15" t="str">
        <f>IF(AW49=0,"-",_xlfn.RANK.EQ(AW49,$C49:$BU49,0))</f>
        <v>-</v>
      </c>
      <c r="AX99" s="15" t="str">
        <f>IF(AX49=0,"-",_xlfn.RANK.EQ(AX49,$C49:$BU49,0))</f>
        <v>-</v>
      </c>
      <c r="AY99" s="15" t="str">
        <f>IF(AY49=0,"-",_xlfn.RANK.EQ(AY49,$C49:$BU49,0))</f>
        <v>-</v>
      </c>
      <c r="AZ99" s="15" t="str">
        <f>IF(AZ49=0,"-",_xlfn.RANK.EQ(AZ49,$C49:$BU49,0))</f>
        <v>-</v>
      </c>
      <c r="BA99" s="15" t="str">
        <f>IF(BA49=0,"-",_xlfn.RANK.EQ(BA49,$C49:$BU49,0))</f>
        <v>-</v>
      </c>
      <c r="BB99" s="15" t="str">
        <f>IF(BB49=0,"-",_xlfn.RANK.EQ(BB49,$C49:$BU49,0))</f>
        <v>-</v>
      </c>
      <c r="BC99" s="15" t="str">
        <f>IF(BC49=0,"-",_xlfn.RANK.EQ(BC49,$C49:$BU49,0))</f>
        <v>-</v>
      </c>
      <c r="BD99" s="15" t="str">
        <f>IF(BD49=0,"-",_xlfn.RANK.EQ(BD49,$C49:$BU49,0))</f>
        <v>-</v>
      </c>
      <c r="BE99" s="15" t="str">
        <f>IF(BE49=0,"-",_xlfn.RANK.EQ(BE49,$C49:$BU49,0))</f>
        <v>-</v>
      </c>
      <c r="BF99" s="15" t="str">
        <f>IF(BF49=0,"-",_xlfn.RANK.EQ(BF49,$C49:$BU49,0))</f>
        <v>-</v>
      </c>
      <c r="BG99" s="15" t="str">
        <f>IF(BG49=0,"-",_xlfn.RANK.EQ(BG49,$C49:$BU49,0))</f>
        <v>-</v>
      </c>
      <c r="BH99" s="15" t="str">
        <f>IF(BH49=0,"-",_xlfn.RANK.EQ(BH49,$C49:$BU49,0))</f>
        <v>-</v>
      </c>
      <c r="BI99" s="15" t="str">
        <f>IF(BI49=0,"-",_xlfn.RANK.EQ(BI49,$C49:$BU49,0))</f>
        <v>-</v>
      </c>
      <c r="BJ99" s="15" t="str">
        <f>IF(BJ49=0,"-",_xlfn.RANK.EQ(BJ49,$C49:$BU49,0))</f>
        <v>-</v>
      </c>
      <c r="BK99" s="15" t="str">
        <f>IF(BK49=0,"-",_xlfn.RANK.EQ(BK49,$C49:$BU49,0))</f>
        <v>-</v>
      </c>
      <c r="BL99" s="15" t="str">
        <f>IF(BL49=0,"-",_xlfn.RANK.EQ(BL49,$C49:$BU49,0))</f>
        <v>-</v>
      </c>
      <c r="BM99" s="15" t="str">
        <f>IF(BM49=0,"-",_xlfn.RANK.EQ(BM49,$C49:$BU49,0))</f>
        <v>-</v>
      </c>
      <c r="BN99" s="15" t="str">
        <f>IF(BN49=0,"-",_xlfn.RANK.EQ(BN49,$C49:$BU49,0))</f>
        <v>-</v>
      </c>
      <c r="BO99" s="15" t="str">
        <f>IF(BO49=0,"-",_xlfn.RANK.EQ(BO49,$C49:$BU49,0))</f>
        <v>-</v>
      </c>
      <c r="BP99" s="15" t="str">
        <f>IF(BP49=0,"-",_xlfn.RANK.EQ(BP49,$C49:$BU49,0))</f>
        <v>-</v>
      </c>
      <c r="BQ99" s="15" t="str">
        <f>IF(BQ49=0,"-",_xlfn.RANK.EQ(BQ49,$C49:$BU49,0))</f>
        <v>-</v>
      </c>
      <c r="BR99" s="15" t="str">
        <f>IF(BR49=0,"-",_xlfn.RANK.EQ(BR49,$C49:$BU49,0))</f>
        <v>-</v>
      </c>
      <c r="BS99" s="15" t="str">
        <f>IF(BS49=0,"-",_xlfn.RANK.EQ(BS49,$C49:$BU49,0))</f>
        <v>-</v>
      </c>
      <c r="BT99" s="15" t="str">
        <f t="shared" ref="BT99:BU99" si="52">IF(BT49=0,"-",_xlfn.RANK.EQ(BT49,$C49:$BU49,0))</f>
        <v>-</v>
      </c>
      <c r="BU99" s="15" t="str">
        <f t="shared" si="52"/>
        <v>-</v>
      </c>
      <c r="BX99" s="15" t="str">
        <f>INDEX($C$2:$BU$2,MATCH(LARGE($C49:$BU49,1),$C49:$BU49,0))</f>
        <v>ドラッグイレブン</v>
      </c>
      <c r="BY99" s="15" t="str">
        <f>INDEX($C$2:$BU$2,MATCH(LARGE($C49:$BU49,2),$C49:$BU49,0))</f>
        <v>マツモトキヨシ</v>
      </c>
      <c r="BZ99" s="15" t="str">
        <f>INDEX($C$2:$BU$2,MATCH(LARGE($C49:$BU49,3),$C49:$BU49,0))</f>
        <v>ドラモリ</v>
      </c>
    </row>
    <row r="100" spans="1:78">
      <c r="A100" s="15" t="s">
        <v>47</v>
      </c>
      <c r="C100" s="15">
        <f>IF(C50=0,"-",_xlfn.RANK.EQ(C50,$C50:$BU50,0))</f>
        <v>1</v>
      </c>
      <c r="D100" s="15">
        <f>IF(D50=0,"-",_xlfn.RANK.EQ(D50,$C50:$BU50,0))</f>
        <v>2</v>
      </c>
      <c r="E100" s="15">
        <f>IF(E50=0,"-",_xlfn.RANK.EQ(E50,$C50:$BU50,0))</f>
        <v>3</v>
      </c>
      <c r="F100" s="15">
        <f>IF(F50=0,"-",_xlfn.RANK.EQ(F50,$C50:$BU50,0))</f>
        <v>4</v>
      </c>
      <c r="G100" s="15">
        <f>IF(G50=0,"-",_xlfn.RANK.EQ(G50,$C50:$BU50,0))</f>
        <v>5</v>
      </c>
      <c r="H100" s="15">
        <f>IF(H50=0,"-",_xlfn.RANK.EQ(H50,$C50:$BU50,0))</f>
        <v>6</v>
      </c>
      <c r="I100" s="15">
        <f>IF(I50=0,"-",_xlfn.RANK.EQ(I50,$C50:$BU50,0))</f>
        <v>7</v>
      </c>
      <c r="J100" s="15">
        <f>IF(J50=0,"-",_xlfn.RANK.EQ(J50,$C50:$BU50,0))</f>
        <v>8</v>
      </c>
      <c r="K100" s="15">
        <f>IF(K50=0,"-",_xlfn.RANK.EQ(K50,$C50:$BU50,0))</f>
        <v>9</v>
      </c>
      <c r="L100" s="15">
        <f>IF(L50=0,"-",_xlfn.RANK.EQ(L50,$C50:$BU50,0))</f>
        <v>10</v>
      </c>
      <c r="M100" s="15">
        <f>IF(M50=0,"-",_xlfn.RANK.EQ(M50,$C50:$BU50,0))</f>
        <v>11</v>
      </c>
      <c r="N100" s="15">
        <f>IF(N50=0,"-",_xlfn.RANK.EQ(N50,$C50:$BU50,0))</f>
        <v>12</v>
      </c>
      <c r="O100" s="15">
        <f>IF(O50=0,"-",_xlfn.RANK.EQ(O50,$C50:$BU50,0))</f>
        <v>13</v>
      </c>
      <c r="P100" s="15">
        <f>IF(P50=0,"-",_xlfn.RANK.EQ(P50,$C50:$BU50,0))</f>
        <v>14</v>
      </c>
      <c r="Q100" s="15">
        <f>IF(Q50=0,"-",_xlfn.RANK.EQ(Q50,$C50:$BU50,0))</f>
        <v>15</v>
      </c>
      <c r="R100" s="15">
        <f>IF(R50=0,"-",_xlfn.RANK.EQ(R50,$C50:$BU50,0))</f>
        <v>16</v>
      </c>
      <c r="S100" s="15">
        <f>IF(S50=0,"-",_xlfn.RANK.EQ(S50,$C50:$BU50,0))</f>
        <v>17</v>
      </c>
      <c r="T100" s="15">
        <f>IF(T50=0,"-",_xlfn.RANK.EQ(T50,$C50:$BU50,0))</f>
        <v>18</v>
      </c>
      <c r="U100" s="15">
        <f>IF(U50=0,"-",_xlfn.RANK.EQ(U50,$C50:$BU50,0))</f>
        <v>19</v>
      </c>
      <c r="V100" s="15">
        <f>IF(V50=0,"-",_xlfn.RANK.EQ(V50,$C50:$BU50,0))</f>
        <v>20</v>
      </c>
      <c r="W100" s="15">
        <f>IF(W50=0,"-",_xlfn.RANK.EQ(W50,$C50:$BU50,0))</f>
        <v>21</v>
      </c>
      <c r="X100" s="15">
        <f>IF(X50=0,"-",_xlfn.RANK.EQ(X50,$C50:$BU50,0))</f>
        <v>22</v>
      </c>
      <c r="Y100" s="15">
        <f>IF(Y50=0,"-",_xlfn.RANK.EQ(Y50,$C50:$BU50,0))</f>
        <v>23</v>
      </c>
      <c r="Z100" s="15">
        <f>IF(Z50=0,"-",_xlfn.RANK.EQ(Z50,$C50:$BU50,0))</f>
        <v>24</v>
      </c>
      <c r="AA100" s="15">
        <f>IF(AA50=0,"-",_xlfn.RANK.EQ(AA50,$C50:$BU50,0))</f>
        <v>25</v>
      </c>
      <c r="AB100" s="15">
        <f>IF(AB50=0,"-",_xlfn.RANK.EQ(AB50,$C50:$BU50,0))</f>
        <v>25</v>
      </c>
      <c r="AC100" s="15">
        <f>IF(AC50=0,"-",_xlfn.RANK.EQ(AC50,$C50:$BU50,0))</f>
        <v>27</v>
      </c>
      <c r="AD100" s="15">
        <f>IF(AD50=0,"-",_xlfn.RANK.EQ(AD50,$C50:$BU50,0))</f>
        <v>28</v>
      </c>
      <c r="AE100" s="15">
        <f>IF(AE50=0,"-",_xlfn.RANK.EQ(AE50,$C50:$BU50,0))</f>
        <v>28</v>
      </c>
      <c r="AF100" s="15">
        <f>IF(AF50=0,"-",_xlfn.RANK.EQ(AF50,$C50:$BU50,0))</f>
        <v>30</v>
      </c>
      <c r="AG100" s="15">
        <f>IF(AG50=0,"-",_xlfn.RANK.EQ(AG50,$C50:$BU50,0))</f>
        <v>31</v>
      </c>
      <c r="AH100" s="15">
        <f>IF(AH50=0,"-",_xlfn.RANK.EQ(AH50,$C50:$BU50,0))</f>
        <v>32</v>
      </c>
      <c r="AI100" s="15">
        <f>IF(AI50=0,"-",_xlfn.RANK.EQ(AI50,$C50:$BU50,0))</f>
        <v>33</v>
      </c>
      <c r="AJ100" s="15">
        <f>IF(AJ50=0,"-",_xlfn.RANK.EQ(AJ50,$C50:$BU50,0))</f>
        <v>34</v>
      </c>
      <c r="AK100" s="15">
        <f>IF(AK50=0,"-",_xlfn.RANK.EQ(AK50,$C50:$BU50,0))</f>
        <v>35</v>
      </c>
      <c r="AL100" s="15">
        <f>IF(AL50=0,"-",_xlfn.RANK.EQ(AL50,$C50:$BU50,0))</f>
        <v>36</v>
      </c>
      <c r="AM100" s="15">
        <f>IF(AM50=0,"-",_xlfn.RANK.EQ(AM50,$C50:$BU50,0))</f>
        <v>37</v>
      </c>
      <c r="AN100" s="15">
        <f>IF(AN50=0,"-",_xlfn.RANK.EQ(AN50,$C50:$BU50,0))</f>
        <v>38</v>
      </c>
      <c r="AO100" s="15">
        <f>IF(AO50=0,"-",_xlfn.RANK.EQ(AO50,$C50:$BU50,0))</f>
        <v>39</v>
      </c>
      <c r="AP100" s="15">
        <f>IF(AP50=0,"-",_xlfn.RANK.EQ(AP50,$C50:$BU50,0))</f>
        <v>40</v>
      </c>
      <c r="AQ100" s="15">
        <f>IF(AQ50=0,"-",_xlfn.RANK.EQ(AQ50,$C50:$BU50,0))</f>
        <v>41</v>
      </c>
      <c r="AR100" s="15">
        <f>IF(AR50=0,"-",_xlfn.RANK.EQ(AR50,$C50:$BU50,0))</f>
        <v>42</v>
      </c>
      <c r="AS100" s="15">
        <f>IF(AS50=0,"-",_xlfn.RANK.EQ(AS50,$C50:$BU50,0))</f>
        <v>43</v>
      </c>
      <c r="AT100" s="15">
        <f>IF(AT50=0,"-",_xlfn.RANK.EQ(AT50,$C50:$BU50,0))</f>
        <v>43</v>
      </c>
      <c r="AU100" s="15">
        <f>IF(AU50=0,"-",_xlfn.RANK.EQ(AU50,$C50:$BU50,0))</f>
        <v>45</v>
      </c>
      <c r="AV100" s="15">
        <f>IF(AV50=0,"-",_xlfn.RANK.EQ(AV50,$C50:$BU50,0))</f>
        <v>45</v>
      </c>
      <c r="AW100" s="15">
        <f>IF(AW50=0,"-",_xlfn.RANK.EQ(AW50,$C50:$BU50,0))</f>
        <v>47</v>
      </c>
      <c r="AX100" s="15">
        <f>IF(AX50=0,"-",_xlfn.RANK.EQ(AX50,$C50:$BU50,0))</f>
        <v>48</v>
      </c>
      <c r="AY100" s="15">
        <f>IF(AY50=0,"-",_xlfn.RANK.EQ(AY50,$C50:$BU50,0))</f>
        <v>48</v>
      </c>
      <c r="AZ100" s="15">
        <f>IF(AZ50=0,"-",_xlfn.RANK.EQ(AZ50,$C50:$BU50,0))</f>
        <v>50</v>
      </c>
      <c r="BA100" s="15">
        <f>IF(BA50=0,"-",_xlfn.RANK.EQ(BA50,$C50:$BU50,0))</f>
        <v>51</v>
      </c>
      <c r="BB100" s="15">
        <f>IF(BB50=0,"-",_xlfn.RANK.EQ(BB50,$C50:$BU50,0))</f>
        <v>52</v>
      </c>
      <c r="BC100" s="15">
        <f>IF(BC50=0,"-",_xlfn.RANK.EQ(BC50,$C50:$BU50,0))</f>
        <v>53</v>
      </c>
      <c r="BD100" s="15">
        <f>IF(BD50=0,"-",_xlfn.RANK.EQ(BD50,$C50:$BU50,0))</f>
        <v>54</v>
      </c>
      <c r="BE100" s="15">
        <f>IF(BE50=0,"-",_xlfn.RANK.EQ(BE50,$C50:$BU50,0))</f>
        <v>55</v>
      </c>
      <c r="BF100" s="15">
        <f>IF(BF50=0,"-",_xlfn.RANK.EQ(BF50,$C50:$BU50,0))</f>
        <v>55</v>
      </c>
      <c r="BG100" s="15">
        <f>IF(BG50=0,"-",_xlfn.RANK.EQ(BG50,$C50:$BU50,0))</f>
        <v>55</v>
      </c>
      <c r="BH100" s="15">
        <f>IF(BH50=0,"-",_xlfn.RANK.EQ(BH50,$C50:$BU50,0))</f>
        <v>58</v>
      </c>
      <c r="BI100" s="15">
        <f>IF(BI50=0,"-",_xlfn.RANK.EQ(BI50,$C50:$BU50,0))</f>
        <v>58</v>
      </c>
      <c r="BJ100" s="15">
        <f>IF(BJ50=0,"-",_xlfn.RANK.EQ(BJ50,$C50:$BU50,0))</f>
        <v>58</v>
      </c>
      <c r="BK100" s="15">
        <f>IF(BK50=0,"-",_xlfn.RANK.EQ(BK50,$C50:$BU50,0))</f>
        <v>61</v>
      </c>
      <c r="BL100" s="15">
        <f>IF(BL50=0,"-",_xlfn.RANK.EQ(BL50,$C50:$BU50,0))</f>
        <v>62</v>
      </c>
      <c r="BM100" s="15">
        <f>IF(BM50=0,"-",_xlfn.RANK.EQ(BM50,$C50:$BU50,0))</f>
        <v>62</v>
      </c>
      <c r="BN100" s="15">
        <f>IF(BN50=0,"-",_xlfn.RANK.EQ(BN50,$C50:$BU50,0))</f>
        <v>64</v>
      </c>
      <c r="BO100" s="15">
        <f>IF(BO50=0,"-",_xlfn.RANK.EQ(BO50,$C50:$BU50,0))</f>
        <v>64</v>
      </c>
      <c r="BP100" s="15">
        <f>IF(BP50=0,"-",_xlfn.RANK.EQ(BP50,$C50:$BU50,0))</f>
        <v>66</v>
      </c>
      <c r="BQ100" s="15">
        <f>IF(BQ50=0,"-",_xlfn.RANK.EQ(BQ50,$C50:$BU50,0))</f>
        <v>67</v>
      </c>
      <c r="BR100" s="15">
        <f>IF(BR50=0,"-",_xlfn.RANK.EQ(BR50,$C50:$BU50,0))</f>
        <v>67</v>
      </c>
      <c r="BS100" s="15">
        <f>IF(BS50=0,"-",_xlfn.RANK.EQ(BS50,$C50:$BU50,0))</f>
        <v>69</v>
      </c>
      <c r="BT100" s="15">
        <f t="shared" ref="BT100:BU100" si="53">IF(BT50=0,"-",_xlfn.RANK.EQ(BT50,$C50:$BU50,0))</f>
        <v>69</v>
      </c>
      <c r="BU100" s="15">
        <f t="shared" si="53"/>
        <v>71</v>
      </c>
      <c r="BX100" s="15" t="str">
        <f>INDEX($C$2:$BU$2,MATCH(LARGE($C50:$BU50,1),$C50:$BU50,0))</f>
        <v>ツルハ</v>
      </c>
      <c r="BY100" s="15" t="str">
        <f>INDEX($C$2:$BU$2,MATCH(LARGE($C50:$BU50,2),$C50:$BU50,0))</f>
        <v>マツモトキヨシ</v>
      </c>
      <c r="BZ100" s="15" t="str">
        <f>INDEX($C$2:$BU$2,MATCH(LARGE($C50:$BU50,3),$C50:$BU50,0))</f>
        <v>ココカラファイン</v>
      </c>
    </row>
    <row r="102" spans="1:78">
      <c r="A102" s="36" t="s">
        <v>198</v>
      </c>
    </row>
    <row r="103" spans="1:78">
      <c r="A103" s="37" t="s">
        <v>0</v>
      </c>
      <c r="C103" s="34">
        <f>IF(C3=0,"×",(C3/$BW3))</f>
        <v>0.47397260273972602</v>
      </c>
      <c r="D103" s="34">
        <f>IF(D3=0,"×",(D3/$BW3))</f>
        <v>5.4794520547945206E-3</v>
      </c>
      <c r="E103" s="34">
        <f>IF(E3=0,"×",(E3/$BW3))</f>
        <v>3.8356164383561646E-2</v>
      </c>
      <c r="F103" s="34" t="str">
        <f>IF(F3=0,"×",(F3/$BW3))</f>
        <v>×</v>
      </c>
      <c r="G103" s="34">
        <f>IF(G3=0,"×",(G3/$BW3))</f>
        <v>6.8493150684931503E-3</v>
      </c>
      <c r="H103" s="34" t="str">
        <f>IF(H3=0,"×",(H3/$BW3))</f>
        <v>×</v>
      </c>
      <c r="I103" s="34" t="str">
        <f>IF(I3=0,"×",(I3/$BW3))</f>
        <v>×</v>
      </c>
      <c r="J103" s="34">
        <f>IF(J3=0,"×",(J3/$BW3))</f>
        <v>7.260273972602739E-2</v>
      </c>
      <c r="K103" s="34" t="str">
        <f>IF(K3=0,"×",(K3/$BW3))</f>
        <v>×</v>
      </c>
      <c r="L103" s="34" t="str">
        <f>IF(L3=0,"×",(L3/$BW3))</f>
        <v>×</v>
      </c>
      <c r="M103" s="34" t="str">
        <f>IF(M3=0,"×",(M3/$BW3))</f>
        <v>×</v>
      </c>
      <c r="N103" s="34" t="str">
        <f>IF(N3=0,"×",(N3/$BW3))</f>
        <v>×</v>
      </c>
      <c r="O103" s="34" t="str">
        <f>IF(O3=0,"×",(O3/$BW3))</f>
        <v>×</v>
      </c>
      <c r="P103" s="34" t="str">
        <f>IF(P3=0,"×",(P3/$BW3))</f>
        <v>×</v>
      </c>
      <c r="Q103" s="34" t="str">
        <f>IF(Q3=0,"×",(Q3/$BW3))</f>
        <v>×</v>
      </c>
      <c r="R103" s="34" t="str">
        <f>IF(R3=0,"×",(R3/$BW3))</f>
        <v>×</v>
      </c>
      <c r="S103" s="34" t="str">
        <f>IF(S3=0,"×",(S3/$BW3))</f>
        <v>×</v>
      </c>
      <c r="T103" s="34">
        <f>IF(T3=0,"×",(T3/$BW3))</f>
        <v>1.0958904109589041E-2</v>
      </c>
      <c r="U103" s="34">
        <f>IF(U3=0,"×",(U3/$BW3))</f>
        <v>0.24657534246575341</v>
      </c>
      <c r="V103" s="34">
        <f>IF(V3=0,"×",(V3/$BW3))</f>
        <v>4.10958904109589E-3</v>
      </c>
      <c r="W103" s="34" t="str">
        <f>IF(W3=0,"×",(W3/$BW3))</f>
        <v>×</v>
      </c>
      <c r="X103" s="34" t="str">
        <f>IF(X3=0,"×",(X3/$BW3))</f>
        <v>×</v>
      </c>
      <c r="Y103" s="34" t="str">
        <f>IF(Y3=0,"×",(Y3/$BW3))</f>
        <v>×</v>
      </c>
      <c r="Z103" s="34" t="str">
        <f>IF(Z3=0,"×",(Z3/$BW3))</f>
        <v>×</v>
      </c>
      <c r="AA103" s="34" t="str">
        <f>IF(AA3=0,"×",(AA3/$BW3))</f>
        <v>×</v>
      </c>
      <c r="AB103" s="34" t="str">
        <f>IF(AB3=0,"×",(AB3/$BW3))</f>
        <v>×</v>
      </c>
      <c r="AC103" s="34" t="str">
        <f>IF(AC3=0,"×",(AC3/$BW3))</f>
        <v>×</v>
      </c>
      <c r="AD103" s="34" t="str">
        <f>IF(AD3=0,"×",(AD3/$BW3))</f>
        <v>×</v>
      </c>
      <c r="AE103" s="34" t="str">
        <f>IF(AE3=0,"×",(AE3/$BW3))</f>
        <v>×</v>
      </c>
      <c r="AF103" s="34" t="str">
        <f>IF(AF3=0,"×",(AF3/$BW3))</f>
        <v>×</v>
      </c>
      <c r="AG103" s="34" t="str">
        <f>IF(AG3=0,"×",(AG3/$BW3))</f>
        <v>×</v>
      </c>
      <c r="AH103" s="34" t="str">
        <f>IF(AH3=0,"×",(AH3/$BW3))</f>
        <v>×</v>
      </c>
      <c r="AI103" s="34" t="str">
        <f>IF(AI3=0,"×",(AI3/$BW3))</f>
        <v>×</v>
      </c>
      <c r="AJ103" s="34">
        <f>IF(AJ3=0,"×",(AJ3/$BW3))</f>
        <v>0.10136986301369863</v>
      </c>
      <c r="AK103" s="34" t="str">
        <f>IF(AK3=0,"×",(AK3/$BW3))</f>
        <v>×</v>
      </c>
      <c r="AL103" s="34" t="str">
        <f>IF(AL3=0,"×",(AL3/$BW3))</f>
        <v>×</v>
      </c>
      <c r="AM103" s="34">
        <f>IF(AM3=0,"×",(AM3/$BW3))</f>
        <v>3.9726027397260277E-2</v>
      </c>
      <c r="AN103" s="34" t="str">
        <f>IF(AN3=0,"×",(AN3/$BW3))</f>
        <v>×</v>
      </c>
      <c r="AO103" s="34" t="str">
        <f>IF(AO3=0,"×",(AO3/$BW3))</f>
        <v>×</v>
      </c>
      <c r="AP103" s="34" t="str">
        <f>IF(AP3=0,"×",(AP3/$BW3))</f>
        <v>×</v>
      </c>
      <c r="AQ103" s="34" t="str">
        <f>IF(AQ3=0,"×",(AQ3/$BW3))</f>
        <v>×</v>
      </c>
      <c r="AR103" s="34" t="str">
        <f>IF(AR3=0,"×",(AR3/$BW3))</f>
        <v>×</v>
      </c>
      <c r="AS103" s="34" t="str">
        <f>IF(AS3=0,"×",(AS3/$BW3))</f>
        <v>×</v>
      </c>
      <c r="AT103" s="34" t="str">
        <f>IF(AT3=0,"×",(AT3/$BW3))</f>
        <v>×</v>
      </c>
      <c r="AU103" s="34" t="str">
        <f>IF(AU3=0,"×",(AU3/$BW3))</f>
        <v>×</v>
      </c>
      <c r="AV103" s="34" t="str">
        <f>IF(AV3=0,"×",(AV3/$BW3))</f>
        <v>×</v>
      </c>
      <c r="AW103" s="34" t="str">
        <f>IF(AW3=0,"×",(AW3/$BW3))</f>
        <v>×</v>
      </c>
      <c r="AX103" s="34" t="str">
        <f>IF(AX3=0,"×",(AX3/$BW3))</f>
        <v>×</v>
      </c>
      <c r="AY103" s="34" t="str">
        <f>IF(AY3=0,"×",(AY3/$BW3))</f>
        <v>×</v>
      </c>
      <c r="AZ103" s="34" t="str">
        <f>IF(AZ3=0,"×",(AZ3/$BW3))</f>
        <v>×</v>
      </c>
      <c r="BA103" s="34" t="str">
        <f>IF(BA3=0,"×",(BA3/$BW3))</f>
        <v>×</v>
      </c>
      <c r="BB103" s="34" t="str">
        <f>IF(BB3=0,"×",(BB3/$BW3))</f>
        <v>×</v>
      </c>
      <c r="BC103" s="34" t="str">
        <f>IF(BC3=0,"×",(BC3/$BW3))</f>
        <v>×</v>
      </c>
      <c r="BD103" s="34" t="str">
        <f>IF(BD3=0,"×",(BD3/$BW3))</f>
        <v>×</v>
      </c>
      <c r="BE103" s="34" t="str">
        <f>IF(BE3=0,"×",(BE3/$BW3))</f>
        <v>×</v>
      </c>
      <c r="BF103" s="34" t="str">
        <f>IF(BF3=0,"×",(BF3/$BW3))</f>
        <v>×</v>
      </c>
      <c r="BG103" s="34" t="str">
        <f>IF(BG3=0,"×",(BG3/$BW3))</f>
        <v>×</v>
      </c>
      <c r="BH103" s="34" t="str">
        <f>IF(BH3=0,"×",(BH3/$BW3))</f>
        <v>×</v>
      </c>
      <c r="BI103" s="34" t="str">
        <f>IF(BI3=0,"×",(BI3/$BW3))</f>
        <v>×</v>
      </c>
      <c r="BJ103" s="34" t="str">
        <f>IF(BJ3=0,"×",(BJ3/$BW3))</f>
        <v>×</v>
      </c>
      <c r="BK103" s="34" t="str">
        <f>IF(BK3=0,"×",(BK3/$BW3))</f>
        <v>×</v>
      </c>
      <c r="BL103" s="34" t="str">
        <f>IF(BL3=0,"×",(BL3/$BW3))</f>
        <v>×</v>
      </c>
      <c r="BM103" s="34" t="str">
        <f>IF(BM3=0,"×",(BM3/$BW3))</f>
        <v>×</v>
      </c>
      <c r="BN103" s="34" t="str">
        <f>IF(BN3=0,"×",(BN3/$BW3))</f>
        <v>×</v>
      </c>
      <c r="BO103" s="34" t="str">
        <f>IF(BO3=0,"×",(BO3/$BW3))</f>
        <v>×</v>
      </c>
      <c r="BP103" s="34" t="str">
        <f>IF(BP3=0,"×",(BP3/$BW3))</f>
        <v>×</v>
      </c>
      <c r="BQ103" s="34" t="str">
        <f>IF(BQ3=0,"×",(BQ3/$BW3))</f>
        <v>×</v>
      </c>
      <c r="BR103" s="34" t="str">
        <f>IF(BR3=0,"×",(BR3/$BW3))</f>
        <v>×</v>
      </c>
      <c r="BS103" s="34" t="str">
        <f>IF(BS3=0,"×",(BS3/$BW3))</f>
        <v>×</v>
      </c>
      <c r="BT103" s="34" t="str">
        <f t="shared" ref="BT103:BU103" si="54">IF(BT3=0,"×",(BT3/$BW3))</f>
        <v>×</v>
      </c>
      <c r="BU103" s="34" t="str">
        <f t="shared" si="54"/>
        <v>×</v>
      </c>
    </row>
    <row r="104" spans="1:78">
      <c r="A104" s="37" t="s">
        <v>56</v>
      </c>
      <c r="C104" s="34">
        <f>IF(C4=0,"×",(C4/$BW4))</f>
        <v>0.27397260273972601</v>
      </c>
      <c r="D104" s="34">
        <f>IF(D4=0,"×",(D4/$BW4))</f>
        <v>2.7397260273972601E-2</v>
      </c>
      <c r="E104" s="34" t="str">
        <f>IF(E4=0,"×",(E4/$BW4))</f>
        <v>×</v>
      </c>
      <c r="F104" s="34" t="str">
        <f>IF(F4=0,"×",(F4/$BW4))</f>
        <v>×</v>
      </c>
      <c r="G104" s="34" t="str">
        <f>IF(G4=0,"×",(G4/$BW4))</f>
        <v>×</v>
      </c>
      <c r="H104" s="34" t="str">
        <f>IF(H4=0,"×",(H4/$BW4))</f>
        <v>×</v>
      </c>
      <c r="I104" s="34" t="str">
        <f>IF(I4=0,"×",(I4/$BW4))</f>
        <v>×</v>
      </c>
      <c r="J104" s="34">
        <f>IF(J4=0,"×",(J4/$BW4))</f>
        <v>1.3698630136986301E-2</v>
      </c>
      <c r="K104" s="34" t="str">
        <f>IF(K4=0,"×",(K4/$BW4))</f>
        <v>×</v>
      </c>
      <c r="L104" s="34" t="str">
        <f>IF(L4=0,"×",(L4/$BW4))</f>
        <v>×</v>
      </c>
      <c r="M104" s="34" t="str">
        <f>IF(M4=0,"×",(M4/$BW4))</f>
        <v>×</v>
      </c>
      <c r="N104" s="34" t="str">
        <f>IF(N4=0,"×",(N4/$BW4))</f>
        <v>×</v>
      </c>
      <c r="O104" s="34" t="str">
        <f>IF(O4=0,"×",(O4/$BW4))</f>
        <v>×</v>
      </c>
      <c r="P104" s="34" t="str">
        <f>IF(P4=0,"×",(P4/$BW4))</f>
        <v>×</v>
      </c>
      <c r="Q104" s="34" t="str">
        <f>IF(Q4=0,"×",(Q4/$BW4))</f>
        <v>×</v>
      </c>
      <c r="R104" s="34">
        <f>IF(R4=0,"×",(R4/$BW4))</f>
        <v>0.18493150684931506</v>
      </c>
      <c r="S104" s="34" t="str">
        <f>IF(S4=0,"×",(S4/$BW4))</f>
        <v>×</v>
      </c>
      <c r="T104" s="34" t="str">
        <f>IF(T4=0,"×",(T4/$BW4))</f>
        <v>×</v>
      </c>
      <c r="U104" s="34" t="str">
        <f>IF(U4=0,"×",(U4/$BW4))</f>
        <v>×</v>
      </c>
      <c r="V104" s="34" t="str">
        <f>IF(V4=0,"×",(V4/$BW4))</f>
        <v>×</v>
      </c>
      <c r="W104" s="34" t="str">
        <f>IF(W4=0,"×",(W4/$BW4))</f>
        <v>×</v>
      </c>
      <c r="X104" s="34" t="str">
        <f>IF(X4=0,"×",(X4/$BW4))</f>
        <v>×</v>
      </c>
      <c r="Y104" s="34" t="str">
        <f>IF(Y4=0,"×",(Y4/$BW4))</f>
        <v>×</v>
      </c>
      <c r="Z104" s="34" t="str">
        <f>IF(Z4=0,"×",(Z4/$BW4))</f>
        <v>×</v>
      </c>
      <c r="AA104" s="34" t="str">
        <f>IF(AA4=0,"×",(AA4/$BW4))</f>
        <v>×</v>
      </c>
      <c r="AB104" s="34" t="str">
        <f>IF(AB4=0,"×",(AB4/$BW4))</f>
        <v>×</v>
      </c>
      <c r="AC104" s="34" t="str">
        <f>IF(AC4=0,"×",(AC4/$BW4))</f>
        <v>×</v>
      </c>
      <c r="AD104" s="34" t="str">
        <f>IF(AD4=0,"×",(AD4/$BW4))</f>
        <v>×</v>
      </c>
      <c r="AE104" s="34" t="str">
        <f>IF(AE4=0,"×",(AE4/$BW4))</f>
        <v>×</v>
      </c>
      <c r="AF104" s="34" t="str">
        <f>IF(AF4=0,"×",(AF4/$BW4))</f>
        <v>×</v>
      </c>
      <c r="AG104" s="34" t="str">
        <f>IF(AG4=0,"×",(AG4/$BW4))</f>
        <v>×</v>
      </c>
      <c r="AH104" s="34" t="str">
        <f>IF(AH4=0,"×",(AH4/$BW4))</f>
        <v>×</v>
      </c>
      <c r="AI104" s="34" t="str">
        <f>IF(AI4=0,"×",(AI4/$BW4))</f>
        <v>×</v>
      </c>
      <c r="AJ104" s="34" t="str">
        <f>IF(AJ4=0,"×",(AJ4/$BW4))</f>
        <v>×</v>
      </c>
      <c r="AK104" s="34" t="str">
        <f>IF(AK4=0,"×",(AK4/$BW4))</f>
        <v>×</v>
      </c>
      <c r="AL104" s="34" t="str">
        <f>IF(AL4=0,"×",(AL4/$BW4))</f>
        <v>×</v>
      </c>
      <c r="AM104" s="34">
        <f>IF(AM4=0,"×",(AM4/$BW4))</f>
        <v>6.8493150684931503E-3</v>
      </c>
      <c r="AN104" s="34" t="str">
        <f>IF(AN4=0,"×",(AN4/$BW4))</f>
        <v>×</v>
      </c>
      <c r="AO104" s="34" t="str">
        <f>IF(AO4=0,"×",(AO4/$BW4))</f>
        <v>×</v>
      </c>
      <c r="AP104" s="34" t="str">
        <f>IF(AP4=0,"×",(AP4/$BW4))</f>
        <v>×</v>
      </c>
      <c r="AQ104" s="34">
        <f>IF(AQ4=0,"×",(AQ4/$BW4))</f>
        <v>0.38356164383561642</v>
      </c>
      <c r="AR104" s="34" t="str">
        <f>IF(AR4=0,"×",(AR4/$BW4))</f>
        <v>×</v>
      </c>
      <c r="AS104" s="34" t="str">
        <f>IF(AS4=0,"×",(AS4/$BW4))</f>
        <v>×</v>
      </c>
      <c r="AT104" s="34" t="str">
        <f>IF(AT4=0,"×",(AT4/$BW4))</f>
        <v>×</v>
      </c>
      <c r="AU104" s="34" t="str">
        <f>IF(AU4=0,"×",(AU4/$BW4))</f>
        <v>×</v>
      </c>
      <c r="AV104" s="34" t="str">
        <f>IF(AV4=0,"×",(AV4/$BW4))</f>
        <v>×</v>
      </c>
      <c r="AW104" s="34" t="str">
        <f>IF(AW4=0,"×",(AW4/$BW4))</f>
        <v>×</v>
      </c>
      <c r="AX104" s="34" t="str">
        <f>IF(AX4=0,"×",(AX4/$BW4))</f>
        <v>×</v>
      </c>
      <c r="AY104" s="34" t="str">
        <f>IF(AY4=0,"×",(AY4/$BW4))</f>
        <v>×</v>
      </c>
      <c r="AZ104" s="34" t="str">
        <f>IF(AZ4=0,"×",(AZ4/$BW4))</f>
        <v>×</v>
      </c>
      <c r="BA104" s="34" t="str">
        <f>IF(BA4=0,"×",(BA4/$BW4))</f>
        <v>×</v>
      </c>
      <c r="BB104" s="34" t="str">
        <f>IF(BB4=0,"×",(BB4/$BW4))</f>
        <v>×</v>
      </c>
      <c r="BC104" s="34" t="str">
        <f>IF(BC4=0,"×",(BC4/$BW4))</f>
        <v>×</v>
      </c>
      <c r="BD104" s="34" t="str">
        <f>IF(BD4=0,"×",(BD4/$BW4))</f>
        <v>×</v>
      </c>
      <c r="BE104" s="34" t="str">
        <f>IF(BE4=0,"×",(BE4/$BW4))</f>
        <v>×</v>
      </c>
      <c r="BF104" s="34" t="str">
        <f>IF(BF4=0,"×",(BF4/$BW4))</f>
        <v>×</v>
      </c>
      <c r="BG104" s="34" t="str">
        <f>IF(BG4=0,"×",(BG4/$BW4))</f>
        <v>×</v>
      </c>
      <c r="BH104" s="34" t="str">
        <f>IF(BH4=0,"×",(BH4/$BW4))</f>
        <v>×</v>
      </c>
      <c r="BI104" s="34" t="str">
        <f>IF(BI4=0,"×",(BI4/$BW4))</f>
        <v>×</v>
      </c>
      <c r="BJ104" s="34" t="str">
        <f>IF(BJ4=0,"×",(BJ4/$BW4))</f>
        <v>×</v>
      </c>
      <c r="BK104" s="34" t="str">
        <f>IF(BK4=0,"×",(BK4/$BW4))</f>
        <v>×</v>
      </c>
      <c r="BL104" s="34" t="str">
        <f>IF(BL4=0,"×",(BL4/$BW4))</f>
        <v>×</v>
      </c>
      <c r="BM104" s="34">
        <f>IF(BM4=0,"×",(BM4/$BW4))</f>
        <v>0.1095890410958904</v>
      </c>
      <c r="BN104" s="34" t="str">
        <f>IF(BN4=0,"×",(BN4/$BW4))</f>
        <v>×</v>
      </c>
      <c r="BO104" s="34" t="str">
        <f>IF(BO4=0,"×",(BO4/$BW4))</f>
        <v>×</v>
      </c>
      <c r="BP104" s="34" t="str">
        <f>IF(BP4=0,"×",(BP4/$BW4))</f>
        <v>×</v>
      </c>
      <c r="BQ104" s="34" t="str">
        <f>IF(BQ4=0,"×",(BQ4/$BW4))</f>
        <v>×</v>
      </c>
      <c r="BR104" s="34" t="str">
        <f>IF(BR4=0,"×",(BR4/$BW4))</f>
        <v>×</v>
      </c>
      <c r="BS104" s="34" t="str">
        <f>IF(BS4=0,"×",(BS4/$BW4))</f>
        <v>×</v>
      </c>
      <c r="BT104" s="34" t="str">
        <f t="shared" ref="BT104:BU104" si="55">IF(BT4=0,"×",(BT4/$BW4))</f>
        <v>×</v>
      </c>
      <c r="BU104" s="34" t="str">
        <f t="shared" si="55"/>
        <v>×</v>
      </c>
    </row>
    <row r="105" spans="1:78">
      <c r="A105" s="37" t="s">
        <v>57</v>
      </c>
      <c r="C105" s="34">
        <f>IF(C5=0,"×",(C5/$BW5))</f>
        <v>0.33734939759036142</v>
      </c>
      <c r="D105" s="34">
        <f>IF(D5=0,"×",(D5/$BW5))</f>
        <v>6.0240963855421686E-2</v>
      </c>
      <c r="E105" s="34" t="str">
        <f>IF(E5=0,"×",(E5/$BW5))</f>
        <v>×</v>
      </c>
      <c r="F105" s="34" t="str">
        <f>IF(F5=0,"×",(F5/$BW5))</f>
        <v>×</v>
      </c>
      <c r="G105" s="34" t="str">
        <f>IF(G5=0,"×",(G5/$BW5))</f>
        <v>×</v>
      </c>
      <c r="H105" s="34" t="str">
        <f>IF(H5=0,"×",(H5/$BW5))</f>
        <v>×</v>
      </c>
      <c r="I105" s="34" t="str">
        <f>IF(I5=0,"×",(I5/$BW5))</f>
        <v>×</v>
      </c>
      <c r="J105" s="34">
        <f>IF(J5=0,"×",(J5/$BW5))</f>
        <v>3.0120481927710843E-2</v>
      </c>
      <c r="K105" s="34" t="str">
        <f>IF(K5=0,"×",(K5/$BW5))</f>
        <v>×</v>
      </c>
      <c r="L105" s="34" t="str">
        <f>IF(L5=0,"×",(L5/$BW5))</f>
        <v>×</v>
      </c>
      <c r="M105" s="34">
        <f>IF(M5=0,"×",(M5/$BW5))</f>
        <v>5.4216867469879519E-2</v>
      </c>
      <c r="N105" s="34" t="str">
        <f>IF(N5=0,"×",(N5/$BW5))</f>
        <v>×</v>
      </c>
      <c r="O105" s="34" t="str">
        <f>IF(O5=0,"×",(O5/$BW5))</f>
        <v>×</v>
      </c>
      <c r="P105" s="34" t="str">
        <f>IF(P5=0,"×",(P5/$BW5))</f>
        <v>×</v>
      </c>
      <c r="Q105" s="34" t="str">
        <f>IF(Q5=0,"×",(Q5/$BW5))</f>
        <v>×</v>
      </c>
      <c r="R105" s="34">
        <f>IF(R5=0,"×",(R5/$BW5))</f>
        <v>0.51204819277108438</v>
      </c>
      <c r="S105" s="34" t="str">
        <f>IF(S5=0,"×",(S5/$BW5))</f>
        <v>×</v>
      </c>
      <c r="T105" s="34" t="str">
        <f>IF(T5=0,"×",(T5/$BW5))</f>
        <v>×</v>
      </c>
      <c r="U105" s="34" t="str">
        <f>IF(U5=0,"×",(U5/$BW5))</f>
        <v>×</v>
      </c>
      <c r="V105" s="34" t="str">
        <f>IF(V5=0,"×",(V5/$BW5))</f>
        <v>×</v>
      </c>
      <c r="W105" s="34" t="str">
        <f>IF(W5=0,"×",(W5/$BW5))</f>
        <v>×</v>
      </c>
      <c r="X105" s="34" t="str">
        <f>IF(X5=0,"×",(X5/$BW5))</f>
        <v>×</v>
      </c>
      <c r="Y105" s="34" t="str">
        <f>IF(Y5=0,"×",(Y5/$BW5))</f>
        <v>×</v>
      </c>
      <c r="Z105" s="34" t="str">
        <f>IF(Z5=0,"×",(Z5/$BW5))</f>
        <v>×</v>
      </c>
      <c r="AA105" s="34" t="str">
        <f>IF(AA5=0,"×",(AA5/$BW5))</f>
        <v>×</v>
      </c>
      <c r="AB105" s="34" t="str">
        <f>IF(AB5=0,"×",(AB5/$BW5))</f>
        <v>×</v>
      </c>
      <c r="AC105" s="34" t="str">
        <f>IF(AC5=0,"×",(AC5/$BW5))</f>
        <v>×</v>
      </c>
      <c r="AD105" s="34" t="str">
        <f>IF(AD5=0,"×",(AD5/$BW5))</f>
        <v>×</v>
      </c>
      <c r="AE105" s="34" t="str">
        <f>IF(AE5=0,"×",(AE5/$BW5))</f>
        <v>×</v>
      </c>
      <c r="AF105" s="34" t="str">
        <f>IF(AF5=0,"×",(AF5/$BW5))</f>
        <v>×</v>
      </c>
      <c r="AG105" s="34" t="str">
        <f>IF(AG5=0,"×",(AG5/$BW5))</f>
        <v>×</v>
      </c>
      <c r="AH105" s="34" t="str">
        <f>IF(AH5=0,"×",(AH5/$BW5))</f>
        <v>×</v>
      </c>
      <c r="AI105" s="34" t="str">
        <f>IF(AI5=0,"×",(AI5/$BW5))</f>
        <v>×</v>
      </c>
      <c r="AJ105" s="34" t="str">
        <f>IF(AJ5=0,"×",(AJ5/$BW5))</f>
        <v>×</v>
      </c>
      <c r="AK105" s="34" t="str">
        <f>IF(AK5=0,"×",(AK5/$BW5))</f>
        <v>×</v>
      </c>
      <c r="AL105" s="34" t="str">
        <f>IF(AL5=0,"×",(AL5/$BW5))</f>
        <v>×</v>
      </c>
      <c r="AM105" s="34" t="str">
        <f>IF(AM5=0,"×",(AM5/$BW5))</f>
        <v>×</v>
      </c>
      <c r="AN105" s="34" t="str">
        <f>IF(AN5=0,"×",(AN5/$BW5))</f>
        <v>×</v>
      </c>
      <c r="AO105" s="34" t="str">
        <f>IF(AO5=0,"×",(AO5/$BW5))</f>
        <v>×</v>
      </c>
      <c r="AP105" s="34" t="str">
        <f>IF(AP5=0,"×",(AP5/$BW5))</f>
        <v>×</v>
      </c>
      <c r="AQ105" s="34">
        <f>IF(AQ5=0,"×",(AQ5/$BW5))</f>
        <v>6.024096385542169E-3</v>
      </c>
      <c r="AR105" s="34" t="str">
        <f>IF(AR5=0,"×",(AR5/$BW5))</f>
        <v>×</v>
      </c>
      <c r="AS105" s="34" t="str">
        <f>IF(AS5=0,"×",(AS5/$BW5))</f>
        <v>×</v>
      </c>
      <c r="AT105" s="34" t="str">
        <f>IF(AT5=0,"×",(AT5/$BW5))</f>
        <v>×</v>
      </c>
      <c r="AU105" s="34" t="str">
        <f>IF(AU5=0,"×",(AU5/$BW5))</f>
        <v>×</v>
      </c>
      <c r="AV105" s="34" t="str">
        <f>IF(AV5=0,"×",(AV5/$BW5))</f>
        <v>×</v>
      </c>
      <c r="AW105" s="34" t="str">
        <f>IF(AW5=0,"×",(AW5/$BW5))</f>
        <v>×</v>
      </c>
      <c r="AX105" s="34" t="str">
        <f>IF(AX5=0,"×",(AX5/$BW5))</f>
        <v>×</v>
      </c>
      <c r="AY105" s="34" t="str">
        <f>IF(AY5=0,"×",(AY5/$BW5))</f>
        <v>×</v>
      </c>
      <c r="AZ105" s="34" t="str">
        <f>IF(AZ5=0,"×",(AZ5/$BW5))</f>
        <v>×</v>
      </c>
      <c r="BA105" s="34" t="str">
        <f>IF(BA5=0,"×",(BA5/$BW5))</f>
        <v>×</v>
      </c>
      <c r="BB105" s="34" t="str">
        <f>IF(BB5=0,"×",(BB5/$BW5))</f>
        <v>×</v>
      </c>
      <c r="BC105" s="34" t="str">
        <f>IF(BC5=0,"×",(BC5/$BW5))</f>
        <v>×</v>
      </c>
      <c r="BD105" s="34" t="str">
        <f>IF(BD5=0,"×",(BD5/$BW5))</f>
        <v>×</v>
      </c>
      <c r="BE105" s="34" t="str">
        <f>IF(BE5=0,"×",(BE5/$BW5))</f>
        <v>×</v>
      </c>
      <c r="BF105" s="34" t="str">
        <f>IF(BF5=0,"×",(BF5/$BW5))</f>
        <v>×</v>
      </c>
      <c r="BG105" s="34" t="str">
        <f>IF(BG5=0,"×",(BG5/$BW5))</f>
        <v>×</v>
      </c>
      <c r="BH105" s="34" t="str">
        <f>IF(BH5=0,"×",(BH5/$BW5))</f>
        <v>×</v>
      </c>
      <c r="BI105" s="34" t="str">
        <f>IF(BI5=0,"×",(BI5/$BW5))</f>
        <v>×</v>
      </c>
      <c r="BJ105" s="34" t="str">
        <f>IF(BJ5=0,"×",(BJ5/$BW5))</f>
        <v>×</v>
      </c>
      <c r="BK105" s="34" t="str">
        <f>IF(BK5=0,"×",(BK5/$BW5))</f>
        <v>×</v>
      </c>
      <c r="BL105" s="34" t="str">
        <f>IF(BL5=0,"×",(BL5/$BW5))</f>
        <v>×</v>
      </c>
      <c r="BM105" s="34" t="str">
        <f>IF(BM5=0,"×",(BM5/$BW5))</f>
        <v>×</v>
      </c>
      <c r="BN105" s="34" t="str">
        <f>IF(BN5=0,"×",(BN5/$BW5))</f>
        <v>×</v>
      </c>
      <c r="BO105" s="34" t="str">
        <f>IF(BO5=0,"×",(BO5/$BW5))</f>
        <v>×</v>
      </c>
      <c r="BP105" s="34" t="str">
        <f>IF(BP5=0,"×",(BP5/$BW5))</f>
        <v>×</v>
      </c>
      <c r="BQ105" s="34" t="str">
        <f>IF(BQ5=0,"×",(BQ5/$BW5))</f>
        <v>×</v>
      </c>
      <c r="BR105" s="34" t="str">
        <f>IF(BR5=0,"×",(BR5/$BW5))</f>
        <v>×</v>
      </c>
      <c r="BS105" s="34" t="str">
        <f>IF(BS5=0,"×",(BS5/$BW5))</f>
        <v>×</v>
      </c>
      <c r="BT105" s="34" t="str">
        <f t="shared" ref="BT105:BU105" si="56">IF(BT5=0,"×",(BT5/$BW5))</f>
        <v>×</v>
      </c>
      <c r="BU105" s="34" t="str">
        <f t="shared" si="56"/>
        <v>×</v>
      </c>
    </row>
    <row r="106" spans="1:78">
      <c r="A106" s="37" t="s">
        <v>58</v>
      </c>
      <c r="C106" s="34">
        <f>IF(C6=0,"×",(C6/$BW6))</f>
        <v>0.34507042253521125</v>
      </c>
      <c r="D106" s="34">
        <f>IF(D6=0,"×",(D6/$BW6))</f>
        <v>0.19014084507042253</v>
      </c>
      <c r="E106" s="34">
        <f>IF(E6=0,"×",(E6/$BW6))</f>
        <v>7.0422535211267607E-3</v>
      </c>
      <c r="F106" s="34">
        <f>IF(F6=0,"×",(F6/$BW6))</f>
        <v>7.0422535211267607E-3</v>
      </c>
      <c r="G106" s="34">
        <f>IF(G6=0,"×",(G6/$BW6))</f>
        <v>3.5211267605633804E-2</v>
      </c>
      <c r="H106" s="34" t="str">
        <f>IF(H6=0,"×",(H6/$BW6))</f>
        <v>×</v>
      </c>
      <c r="I106" s="34" t="str">
        <f>IF(I6=0,"×",(I6/$BW6))</f>
        <v>×</v>
      </c>
      <c r="J106" s="34">
        <f>IF(J6=0,"×",(J6/$BW6))</f>
        <v>5.2816901408450703E-2</v>
      </c>
      <c r="K106" s="34" t="str">
        <f>IF(K6=0,"×",(K6/$BW6))</f>
        <v>×</v>
      </c>
      <c r="L106" s="34" t="str">
        <f>IF(L6=0,"×",(L6/$BW6))</f>
        <v>×</v>
      </c>
      <c r="M106" s="34">
        <f>IF(M6=0,"×",(M6/$BW6))</f>
        <v>8.098591549295775E-2</v>
      </c>
      <c r="N106" s="34" t="str">
        <f>IF(N6=0,"×",(N6/$BW6))</f>
        <v>×</v>
      </c>
      <c r="O106" s="34" t="str">
        <f>IF(O6=0,"×",(O6/$BW6))</f>
        <v>×</v>
      </c>
      <c r="P106" s="34" t="str">
        <f>IF(P6=0,"×",(P6/$BW6))</f>
        <v>×</v>
      </c>
      <c r="Q106" s="34" t="str">
        <f>IF(Q6=0,"×",(Q6/$BW6))</f>
        <v>×</v>
      </c>
      <c r="R106" s="34">
        <f>IF(R6=0,"×",(R6/$BW6))</f>
        <v>0.16901408450704225</v>
      </c>
      <c r="S106" s="34" t="str">
        <f>IF(S6=0,"×",(S6/$BW6))</f>
        <v>×</v>
      </c>
      <c r="T106" s="34" t="str">
        <f>IF(T6=0,"×",(T6/$BW6))</f>
        <v>×</v>
      </c>
      <c r="U106" s="34" t="str">
        <f>IF(U6=0,"×",(U6/$BW6))</f>
        <v>×</v>
      </c>
      <c r="V106" s="34">
        <f>IF(V6=0,"×",(V6/$BW6))</f>
        <v>3.5211267605633804E-3</v>
      </c>
      <c r="W106" s="34" t="str">
        <f>IF(W6=0,"×",(W6/$BW6))</f>
        <v>×</v>
      </c>
      <c r="X106" s="34" t="str">
        <f>IF(X6=0,"×",(X6/$BW6))</f>
        <v>×</v>
      </c>
      <c r="Y106" s="34">
        <f>IF(Y6=0,"×",(Y6/$BW6))</f>
        <v>1.4084507042253521E-2</v>
      </c>
      <c r="Z106" s="34" t="str">
        <f>IF(Z6=0,"×",(Z6/$BW6))</f>
        <v>×</v>
      </c>
      <c r="AA106" s="34" t="str">
        <f>IF(AA6=0,"×",(AA6/$BW6))</f>
        <v>×</v>
      </c>
      <c r="AB106" s="34" t="str">
        <f>IF(AB6=0,"×",(AB6/$BW6))</f>
        <v>×</v>
      </c>
      <c r="AC106" s="34" t="str">
        <f>IF(AC6=0,"×",(AC6/$BW6))</f>
        <v>×</v>
      </c>
      <c r="AD106" s="34" t="str">
        <f>IF(AD6=0,"×",(AD6/$BW6))</f>
        <v>×</v>
      </c>
      <c r="AE106" s="34" t="str">
        <f>IF(AE6=0,"×",(AE6/$BW6))</f>
        <v>×</v>
      </c>
      <c r="AF106" s="34" t="str">
        <f>IF(AF6=0,"×",(AF6/$BW6))</f>
        <v>×</v>
      </c>
      <c r="AG106" s="34" t="str">
        <f>IF(AG6=0,"×",(AG6/$BW6))</f>
        <v>×</v>
      </c>
      <c r="AH106" s="34">
        <f>IF(AH6=0,"×",(AH6/$BW6))</f>
        <v>9.154929577464789E-2</v>
      </c>
      <c r="AI106" s="34" t="str">
        <f>IF(AI6=0,"×",(AI6/$BW6))</f>
        <v>×</v>
      </c>
      <c r="AJ106" s="34" t="str">
        <f>IF(AJ6=0,"×",(AJ6/$BW6))</f>
        <v>×</v>
      </c>
      <c r="AK106" s="34" t="str">
        <f>IF(AK6=0,"×",(AK6/$BW6))</f>
        <v>×</v>
      </c>
      <c r="AL106" s="34" t="str">
        <f>IF(AL6=0,"×",(AL6/$BW6))</f>
        <v>×</v>
      </c>
      <c r="AM106" s="34">
        <f>IF(AM6=0,"×",(AM6/$BW6))</f>
        <v>3.5211267605633804E-3</v>
      </c>
      <c r="AN106" s="34" t="str">
        <f>IF(AN6=0,"×",(AN6/$BW6))</f>
        <v>×</v>
      </c>
      <c r="AO106" s="34" t="str">
        <f>IF(AO6=0,"×",(AO6/$BW6))</f>
        <v>×</v>
      </c>
      <c r="AP106" s="34" t="str">
        <f>IF(AP6=0,"×",(AP6/$BW6))</f>
        <v>×</v>
      </c>
      <c r="AQ106" s="34" t="str">
        <f>IF(AQ6=0,"×",(AQ6/$BW6))</f>
        <v>×</v>
      </c>
      <c r="AR106" s="34" t="str">
        <f>IF(AR6=0,"×",(AR6/$BW6))</f>
        <v>×</v>
      </c>
      <c r="AS106" s="34" t="str">
        <f>IF(AS6=0,"×",(AS6/$BW6))</f>
        <v>×</v>
      </c>
      <c r="AT106" s="34" t="str">
        <f>IF(AT6=0,"×",(AT6/$BW6))</f>
        <v>×</v>
      </c>
      <c r="AU106" s="34" t="str">
        <f>IF(AU6=0,"×",(AU6/$BW6))</f>
        <v>×</v>
      </c>
      <c r="AV106" s="34" t="str">
        <f>IF(AV6=0,"×",(AV6/$BW6))</f>
        <v>×</v>
      </c>
      <c r="AW106" s="34" t="str">
        <f>IF(AW6=0,"×",(AW6/$BW6))</f>
        <v>×</v>
      </c>
      <c r="AX106" s="34" t="str">
        <f>IF(AX6=0,"×",(AX6/$BW6))</f>
        <v>×</v>
      </c>
      <c r="AY106" s="34" t="str">
        <f>IF(AY6=0,"×",(AY6/$BW6))</f>
        <v>×</v>
      </c>
      <c r="AZ106" s="34" t="str">
        <f>IF(AZ6=0,"×",(AZ6/$BW6))</f>
        <v>×</v>
      </c>
      <c r="BA106" s="34" t="str">
        <f>IF(BA6=0,"×",(BA6/$BW6))</f>
        <v>×</v>
      </c>
      <c r="BB106" s="34" t="str">
        <f>IF(BB6=0,"×",(BB6/$BW6))</f>
        <v>×</v>
      </c>
      <c r="BC106" s="34" t="str">
        <f>IF(BC6=0,"×",(BC6/$BW6))</f>
        <v>×</v>
      </c>
      <c r="BD106" s="34" t="str">
        <f>IF(BD6=0,"×",(BD6/$BW6))</f>
        <v>×</v>
      </c>
      <c r="BE106" s="34" t="str">
        <f>IF(BE6=0,"×",(BE6/$BW6))</f>
        <v>×</v>
      </c>
      <c r="BF106" s="34" t="str">
        <f>IF(BF6=0,"×",(BF6/$BW6))</f>
        <v>×</v>
      </c>
      <c r="BG106" s="34" t="str">
        <f>IF(BG6=0,"×",(BG6/$BW6))</f>
        <v>×</v>
      </c>
      <c r="BH106" s="34" t="str">
        <f>IF(BH6=0,"×",(BH6/$BW6))</f>
        <v>×</v>
      </c>
      <c r="BI106" s="34" t="str">
        <f>IF(BI6=0,"×",(BI6/$BW6))</f>
        <v>×</v>
      </c>
      <c r="BJ106" s="34" t="str">
        <f>IF(BJ6=0,"×",(BJ6/$BW6))</f>
        <v>×</v>
      </c>
      <c r="BK106" s="34" t="str">
        <f>IF(BK6=0,"×",(BK6/$BW6))</f>
        <v>×</v>
      </c>
      <c r="BL106" s="34" t="str">
        <f>IF(BL6=0,"×",(BL6/$BW6))</f>
        <v>×</v>
      </c>
      <c r="BM106" s="34" t="str">
        <f>IF(BM6=0,"×",(BM6/$BW6))</f>
        <v>×</v>
      </c>
      <c r="BN106" s="34" t="str">
        <f>IF(BN6=0,"×",(BN6/$BW6))</f>
        <v>×</v>
      </c>
      <c r="BO106" s="34" t="str">
        <f>IF(BO6=0,"×",(BO6/$BW6))</f>
        <v>×</v>
      </c>
      <c r="BP106" s="34" t="str">
        <f>IF(BP6=0,"×",(BP6/$BW6))</f>
        <v>×</v>
      </c>
      <c r="BQ106" s="34" t="str">
        <f>IF(BQ6=0,"×",(BQ6/$BW6))</f>
        <v>×</v>
      </c>
      <c r="BR106" s="34" t="str">
        <f>IF(BR6=0,"×",(BR6/$BW6))</f>
        <v>×</v>
      </c>
      <c r="BS106" s="34" t="str">
        <f>IF(BS6=0,"×",(BS6/$BW6))</f>
        <v>×</v>
      </c>
      <c r="BT106" s="34" t="str">
        <f t="shared" ref="BT106:BU106" si="57">IF(BT6=0,"×",(BT6/$BW6))</f>
        <v>×</v>
      </c>
      <c r="BU106" s="34" t="str">
        <f t="shared" si="57"/>
        <v>×</v>
      </c>
    </row>
    <row r="107" spans="1:78">
      <c r="A107" s="37" t="s">
        <v>59</v>
      </c>
      <c r="C107" s="34">
        <f>IF(C7=0,"×",(C7/$BW7))</f>
        <v>0.58252427184466016</v>
      </c>
      <c r="D107" s="34">
        <f>IF(D7=0,"×",(D7/$BW7))</f>
        <v>2.9126213592233011E-2</v>
      </c>
      <c r="E107" s="34" t="str">
        <f>IF(E7=0,"×",(E7/$BW7))</f>
        <v>×</v>
      </c>
      <c r="F107" s="34" t="str">
        <f>IF(F7=0,"×",(F7/$BW7))</f>
        <v>×</v>
      </c>
      <c r="G107" s="34">
        <f>IF(G7=0,"×",(G7/$BW7))</f>
        <v>9.7087378640776691E-3</v>
      </c>
      <c r="H107" s="34" t="str">
        <f>IF(H7=0,"×",(H7/$BW7))</f>
        <v>×</v>
      </c>
      <c r="I107" s="34" t="str">
        <f>IF(I7=0,"×",(I7/$BW7))</f>
        <v>×</v>
      </c>
      <c r="J107" s="34">
        <f>IF(J7=0,"×",(J7/$BW7))</f>
        <v>3.8834951456310676E-2</v>
      </c>
      <c r="K107" s="34" t="str">
        <f>IF(K7=0,"×",(K7/$BW7))</f>
        <v>×</v>
      </c>
      <c r="L107" s="34" t="str">
        <f>IF(L7=0,"×",(L7/$BW7))</f>
        <v>×</v>
      </c>
      <c r="M107" s="34" t="str">
        <f>IF(M7=0,"×",(M7/$BW7))</f>
        <v>×</v>
      </c>
      <c r="N107" s="34" t="str">
        <f>IF(N7=0,"×",(N7/$BW7))</f>
        <v>×</v>
      </c>
      <c r="O107" s="34" t="str">
        <f>IF(O7=0,"×",(O7/$BW7))</f>
        <v>×</v>
      </c>
      <c r="P107" s="34" t="str">
        <f>IF(P7=0,"×",(P7/$BW7))</f>
        <v>×</v>
      </c>
      <c r="Q107" s="34" t="str">
        <f>IF(Q7=0,"×",(Q7/$BW7))</f>
        <v>×</v>
      </c>
      <c r="R107" s="34">
        <f>IF(R7=0,"×",(R7/$BW7))</f>
        <v>0.26213592233009708</v>
      </c>
      <c r="S107" s="34" t="str">
        <f>IF(S7=0,"×",(S7/$BW7))</f>
        <v>×</v>
      </c>
      <c r="T107" s="34" t="str">
        <f>IF(T7=0,"×",(T7/$BW7))</f>
        <v>×</v>
      </c>
      <c r="U107" s="34" t="str">
        <f>IF(U7=0,"×",(U7/$BW7))</f>
        <v>×</v>
      </c>
      <c r="V107" s="34" t="str">
        <f>IF(V7=0,"×",(V7/$BW7))</f>
        <v>×</v>
      </c>
      <c r="W107" s="34" t="str">
        <f>IF(W7=0,"×",(W7/$BW7))</f>
        <v>×</v>
      </c>
      <c r="X107" s="34" t="str">
        <f>IF(X7=0,"×",(X7/$BW7))</f>
        <v>×</v>
      </c>
      <c r="Y107" s="34" t="str">
        <f>IF(Y7=0,"×",(Y7/$BW7))</f>
        <v>×</v>
      </c>
      <c r="Z107" s="34" t="str">
        <f>IF(Z7=0,"×",(Z7/$BW7))</f>
        <v>×</v>
      </c>
      <c r="AA107" s="34" t="str">
        <f>IF(AA7=0,"×",(AA7/$BW7))</f>
        <v>×</v>
      </c>
      <c r="AB107" s="34" t="str">
        <f>IF(AB7=0,"×",(AB7/$BW7))</f>
        <v>×</v>
      </c>
      <c r="AC107" s="34" t="str">
        <f>IF(AC7=0,"×",(AC7/$BW7))</f>
        <v>×</v>
      </c>
      <c r="AD107" s="34" t="str">
        <f>IF(AD7=0,"×",(AD7/$BW7))</f>
        <v>×</v>
      </c>
      <c r="AE107" s="34" t="str">
        <f>IF(AE7=0,"×",(AE7/$BW7))</f>
        <v>×</v>
      </c>
      <c r="AF107" s="34" t="str">
        <f>IF(AF7=0,"×",(AF7/$BW7))</f>
        <v>×</v>
      </c>
      <c r="AG107" s="34" t="str">
        <f>IF(AG7=0,"×",(AG7/$BW7))</f>
        <v>×</v>
      </c>
      <c r="AH107" s="34" t="str">
        <f>IF(AH7=0,"×",(AH7/$BW7))</f>
        <v>×</v>
      </c>
      <c r="AI107" s="34" t="str">
        <f>IF(AI7=0,"×",(AI7/$BW7))</f>
        <v>×</v>
      </c>
      <c r="AJ107" s="34" t="str">
        <f>IF(AJ7=0,"×",(AJ7/$BW7))</f>
        <v>×</v>
      </c>
      <c r="AK107" s="34" t="str">
        <f>IF(AK7=0,"×",(AK7/$BW7))</f>
        <v>×</v>
      </c>
      <c r="AL107" s="34" t="str">
        <f>IF(AL7=0,"×",(AL7/$BW7))</f>
        <v>×</v>
      </c>
      <c r="AM107" s="34" t="str">
        <f>IF(AM7=0,"×",(AM7/$BW7))</f>
        <v>×</v>
      </c>
      <c r="AN107" s="34" t="str">
        <f>IF(AN7=0,"×",(AN7/$BW7))</f>
        <v>×</v>
      </c>
      <c r="AO107" s="34" t="str">
        <f>IF(AO7=0,"×",(AO7/$BW7))</f>
        <v>×</v>
      </c>
      <c r="AP107" s="34" t="str">
        <f>IF(AP7=0,"×",(AP7/$BW7))</f>
        <v>×</v>
      </c>
      <c r="AQ107" s="34">
        <f>IF(AQ7=0,"×",(AQ7/$BW7))</f>
        <v>4.8543689320388349E-2</v>
      </c>
      <c r="AR107" s="34" t="str">
        <f>IF(AR7=0,"×",(AR7/$BW7))</f>
        <v>×</v>
      </c>
      <c r="AS107" s="34" t="str">
        <f>IF(AS7=0,"×",(AS7/$BW7))</f>
        <v>×</v>
      </c>
      <c r="AT107" s="34" t="str">
        <f>IF(AT7=0,"×",(AT7/$BW7))</f>
        <v>×</v>
      </c>
      <c r="AU107" s="34" t="str">
        <f>IF(AU7=0,"×",(AU7/$BW7))</f>
        <v>×</v>
      </c>
      <c r="AV107" s="34" t="str">
        <f>IF(AV7=0,"×",(AV7/$BW7))</f>
        <v>×</v>
      </c>
      <c r="AW107" s="34" t="str">
        <f>IF(AW7=0,"×",(AW7/$BW7))</f>
        <v>×</v>
      </c>
      <c r="AX107" s="34" t="str">
        <f>IF(AX7=0,"×",(AX7/$BW7))</f>
        <v>×</v>
      </c>
      <c r="AY107" s="34" t="str">
        <f>IF(AY7=0,"×",(AY7/$BW7))</f>
        <v>×</v>
      </c>
      <c r="AZ107" s="34" t="str">
        <f>IF(AZ7=0,"×",(AZ7/$BW7))</f>
        <v>×</v>
      </c>
      <c r="BA107" s="34" t="str">
        <f>IF(BA7=0,"×",(BA7/$BW7))</f>
        <v>×</v>
      </c>
      <c r="BB107" s="34" t="str">
        <f>IF(BB7=0,"×",(BB7/$BW7))</f>
        <v>×</v>
      </c>
      <c r="BC107" s="34" t="str">
        <f>IF(BC7=0,"×",(BC7/$BW7))</f>
        <v>×</v>
      </c>
      <c r="BD107" s="34" t="str">
        <f>IF(BD7=0,"×",(BD7/$BW7))</f>
        <v>×</v>
      </c>
      <c r="BE107" s="34" t="str">
        <f>IF(BE7=0,"×",(BE7/$BW7))</f>
        <v>×</v>
      </c>
      <c r="BF107" s="34" t="str">
        <f>IF(BF7=0,"×",(BF7/$BW7))</f>
        <v>×</v>
      </c>
      <c r="BG107" s="34" t="str">
        <f>IF(BG7=0,"×",(BG7/$BW7))</f>
        <v>×</v>
      </c>
      <c r="BH107" s="34" t="str">
        <f>IF(BH7=0,"×",(BH7/$BW7))</f>
        <v>×</v>
      </c>
      <c r="BI107" s="34" t="str">
        <f>IF(BI7=0,"×",(BI7/$BW7))</f>
        <v>×</v>
      </c>
      <c r="BJ107" s="34" t="str">
        <f>IF(BJ7=0,"×",(BJ7/$BW7))</f>
        <v>×</v>
      </c>
      <c r="BK107" s="34" t="str">
        <f>IF(BK7=0,"×",(BK7/$BW7))</f>
        <v>×</v>
      </c>
      <c r="BL107" s="34" t="str">
        <f>IF(BL7=0,"×",(BL7/$BW7))</f>
        <v>×</v>
      </c>
      <c r="BM107" s="34">
        <f>IF(BM7=0,"×",(BM7/$BW7))</f>
        <v>2.9126213592233011E-2</v>
      </c>
      <c r="BN107" s="34" t="str">
        <f>IF(BN7=0,"×",(BN7/$BW7))</f>
        <v>×</v>
      </c>
      <c r="BO107" s="34" t="str">
        <f>IF(BO7=0,"×",(BO7/$BW7))</f>
        <v>×</v>
      </c>
      <c r="BP107" s="34" t="str">
        <f>IF(BP7=0,"×",(BP7/$BW7))</f>
        <v>×</v>
      </c>
      <c r="BQ107" s="34" t="str">
        <f>IF(BQ7=0,"×",(BQ7/$BW7))</f>
        <v>×</v>
      </c>
      <c r="BR107" s="34" t="str">
        <f>IF(BR7=0,"×",(BR7/$BW7))</f>
        <v>×</v>
      </c>
      <c r="BS107" s="34" t="str">
        <f>IF(BS7=0,"×",(BS7/$BW7))</f>
        <v>×</v>
      </c>
      <c r="BT107" s="34" t="str">
        <f t="shared" ref="BT107:BU107" si="58">IF(BT7=0,"×",(BT7/$BW7))</f>
        <v>×</v>
      </c>
      <c r="BU107" s="34" t="str">
        <f t="shared" si="58"/>
        <v>×</v>
      </c>
    </row>
    <row r="108" spans="1:78">
      <c r="A108" s="37" t="s">
        <v>60</v>
      </c>
      <c r="C108" s="34">
        <f>IF(C8=0,"×",(C8/$BW8))</f>
        <v>0.42168674698795183</v>
      </c>
      <c r="D108" s="34">
        <f>IF(D8=0,"×",(D8/$BW8))</f>
        <v>1.8072289156626505E-2</v>
      </c>
      <c r="E108" s="34">
        <f>IF(E8=0,"×",(E8/$BW8))</f>
        <v>6.024096385542169E-3</v>
      </c>
      <c r="F108" s="34" t="str">
        <f>IF(F8=0,"×",(F8/$BW8))</f>
        <v>×</v>
      </c>
      <c r="G108" s="34">
        <f>IF(G8=0,"×",(G8/$BW8))</f>
        <v>4.8192771084337352E-2</v>
      </c>
      <c r="H108" s="34" t="str">
        <f>IF(H8=0,"×",(H8/$BW8))</f>
        <v>×</v>
      </c>
      <c r="I108" s="34" t="str">
        <f>IF(I8=0,"×",(I8/$BW8))</f>
        <v>×</v>
      </c>
      <c r="J108" s="34">
        <f>IF(J8=0,"×",(J8/$BW8))</f>
        <v>1.8072289156626505E-2</v>
      </c>
      <c r="K108" s="34" t="str">
        <f>IF(K8=0,"×",(K8/$BW8))</f>
        <v>×</v>
      </c>
      <c r="L108" s="34" t="str">
        <f>IF(L8=0,"×",(L8/$BW8))</f>
        <v>×</v>
      </c>
      <c r="M108" s="34">
        <f>IF(M8=0,"×",(M8/$BW8))</f>
        <v>6.6265060240963861E-2</v>
      </c>
      <c r="N108" s="34" t="str">
        <f>IF(N8=0,"×",(N8/$BW8))</f>
        <v>×</v>
      </c>
      <c r="O108" s="34" t="str">
        <f>IF(O8=0,"×",(O8/$BW8))</f>
        <v>×</v>
      </c>
      <c r="P108" s="34" t="str">
        <f>IF(P8=0,"×",(P8/$BW8))</f>
        <v>×</v>
      </c>
      <c r="Q108" s="34" t="str">
        <f>IF(Q8=0,"×",(Q8/$BW8))</f>
        <v>×</v>
      </c>
      <c r="R108" s="34">
        <f>IF(R8=0,"×",(R8/$BW8))</f>
        <v>0.1144578313253012</v>
      </c>
      <c r="S108" s="34" t="str">
        <f>IF(S8=0,"×",(S8/$BW8))</f>
        <v>×</v>
      </c>
      <c r="T108" s="34" t="str">
        <f>IF(T8=0,"×",(T8/$BW8))</f>
        <v>×</v>
      </c>
      <c r="U108" s="34" t="str">
        <f>IF(U8=0,"×",(U8/$BW8))</f>
        <v>×</v>
      </c>
      <c r="V108" s="34" t="str">
        <f>IF(V8=0,"×",(V8/$BW8))</f>
        <v>×</v>
      </c>
      <c r="W108" s="34" t="str">
        <f>IF(W8=0,"×",(W8/$BW8))</f>
        <v>×</v>
      </c>
      <c r="X108" s="34" t="str">
        <f>IF(X8=0,"×",(X8/$BW8))</f>
        <v>×</v>
      </c>
      <c r="Y108" s="34" t="str">
        <f>IF(Y8=0,"×",(Y8/$BW8))</f>
        <v>×</v>
      </c>
      <c r="Z108" s="34" t="str">
        <f>IF(Z8=0,"×",(Z8/$BW8))</f>
        <v>×</v>
      </c>
      <c r="AA108" s="34" t="str">
        <f>IF(AA8=0,"×",(AA8/$BW8))</f>
        <v>×</v>
      </c>
      <c r="AB108" s="34" t="str">
        <f>IF(AB8=0,"×",(AB8/$BW8))</f>
        <v>×</v>
      </c>
      <c r="AC108" s="34" t="str">
        <f>IF(AC8=0,"×",(AC8/$BW8))</f>
        <v>×</v>
      </c>
      <c r="AD108" s="34" t="str">
        <f>IF(AD8=0,"×",(AD8/$BW8))</f>
        <v>×</v>
      </c>
      <c r="AE108" s="34" t="str">
        <f>IF(AE8=0,"×",(AE8/$BW8))</f>
        <v>×</v>
      </c>
      <c r="AF108" s="34" t="str">
        <f>IF(AF8=0,"×",(AF8/$BW8))</f>
        <v>×</v>
      </c>
      <c r="AG108" s="34" t="str">
        <f>IF(AG8=0,"×",(AG8/$BW8))</f>
        <v>×</v>
      </c>
      <c r="AH108" s="34">
        <f>IF(AH8=0,"×",(AH8/$BW8))</f>
        <v>0.30722891566265059</v>
      </c>
      <c r="AI108" s="34" t="str">
        <f>IF(AI8=0,"×",(AI8/$BW8))</f>
        <v>×</v>
      </c>
      <c r="AJ108" s="34" t="str">
        <f>IF(AJ8=0,"×",(AJ8/$BW8))</f>
        <v>×</v>
      </c>
      <c r="AK108" s="34" t="str">
        <f>IF(AK8=0,"×",(AK8/$BW8))</f>
        <v>×</v>
      </c>
      <c r="AL108" s="34" t="str">
        <f>IF(AL8=0,"×",(AL8/$BW8))</f>
        <v>×</v>
      </c>
      <c r="AM108" s="34" t="str">
        <f>IF(AM8=0,"×",(AM8/$BW8))</f>
        <v>×</v>
      </c>
      <c r="AN108" s="34" t="str">
        <f>IF(AN8=0,"×",(AN8/$BW8))</f>
        <v>×</v>
      </c>
      <c r="AO108" s="34" t="str">
        <f>IF(AO8=0,"×",(AO8/$BW8))</f>
        <v>×</v>
      </c>
      <c r="AP108" s="34" t="str">
        <f>IF(AP8=0,"×",(AP8/$BW8))</f>
        <v>×</v>
      </c>
      <c r="AQ108" s="34" t="str">
        <f>IF(AQ8=0,"×",(AQ8/$BW8))</f>
        <v>×</v>
      </c>
      <c r="AR108" s="34" t="str">
        <f>IF(AR8=0,"×",(AR8/$BW8))</f>
        <v>×</v>
      </c>
      <c r="AS108" s="34" t="str">
        <f>IF(AS8=0,"×",(AS8/$BW8))</f>
        <v>×</v>
      </c>
      <c r="AT108" s="34" t="str">
        <f>IF(AT8=0,"×",(AT8/$BW8))</f>
        <v>×</v>
      </c>
      <c r="AU108" s="34" t="str">
        <f>IF(AU8=0,"×",(AU8/$BW8))</f>
        <v>×</v>
      </c>
      <c r="AV108" s="34" t="str">
        <f>IF(AV8=0,"×",(AV8/$BW8))</f>
        <v>×</v>
      </c>
      <c r="AW108" s="34" t="str">
        <f>IF(AW8=0,"×",(AW8/$BW8))</f>
        <v>×</v>
      </c>
      <c r="AX108" s="34" t="str">
        <f>IF(AX8=0,"×",(AX8/$BW8))</f>
        <v>×</v>
      </c>
      <c r="AY108" s="34" t="str">
        <f>IF(AY8=0,"×",(AY8/$BW8))</f>
        <v>×</v>
      </c>
      <c r="AZ108" s="34" t="str">
        <f>IF(AZ8=0,"×",(AZ8/$BW8))</f>
        <v>×</v>
      </c>
      <c r="BA108" s="34" t="str">
        <f>IF(BA8=0,"×",(BA8/$BW8))</f>
        <v>×</v>
      </c>
      <c r="BB108" s="34" t="str">
        <f>IF(BB8=0,"×",(BB8/$BW8))</f>
        <v>×</v>
      </c>
      <c r="BC108" s="34" t="str">
        <f>IF(BC8=0,"×",(BC8/$BW8))</f>
        <v>×</v>
      </c>
      <c r="BD108" s="34" t="str">
        <f>IF(BD8=0,"×",(BD8/$BW8))</f>
        <v>×</v>
      </c>
      <c r="BE108" s="34" t="str">
        <f>IF(BE8=0,"×",(BE8/$BW8))</f>
        <v>×</v>
      </c>
      <c r="BF108" s="34" t="str">
        <f>IF(BF8=0,"×",(BF8/$BW8))</f>
        <v>×</v>
      </c>
      <c r="BG108" s="34" t="str">
        <f>IF(BG8=0,"×",(BG8/$BW8))</f>
        <v>×</v>
      </c>
      <c r="BH108" s="34" t="str">
        <f>IF(BH8=0,"×",(BH8/$BW8))</f>
        <v>×</v>
      </c>
      <c r="BI108" s="34" t="str">
        <f>IF(BI8=0,"×",(BI8/$BW8))</f>
        <v>×</v>
      </c>
      <c r="BJ108" s="34" t="str">
        <f>IF(BJ8=0,"×",(BJ8/$BW8))</f>
        <v>×</v>
      </c>
      <c r="BK108" s="34" t="str">
        <f>IF(BK8=0,"×",(BK8/$BW8))</f>
        <v>×</v>
      </c>
      <c r="BL108" s="34" t="str">
        <f>IF(BL8=0,"×",(BL8/$BW8))</f>
        <v>×</v>
      </c>
      <c r="BM108" s="34" t="str">
        <f>IF(BM8=0,"×",(BM8/$BW8))</f>
        <v>×</v>
      </c>
      <c r="BN108" s="34" t="str">
        <f>IF(BN8=0,"×",(BN8/$BW8))</f>
        <v>×</v>
      </c>
      <c r="BO108" s="34" t="str">
        <f>IF(BO8=0,"×",(BO8/$BW8))</f>
        <v>×</v>
      </c>
      <c r="BP108" s="34" t="str">
        <f>IF(BP8=0,"×",(BP8/$BW8))</f>
        <v>×</v>
      </c>
      <c r="BQ108" s="34" t="str">
        <f>IF(BQ8=0,"×",(BQ8/$BW8))</f>
        <v>×</v>
      </c>
      <c r="BR108" s="34" t="str">
        <f>IF(BR8=0,"×",(BR8/$BW8))</f>
        <v>×</v>
      </c>
      <c r="BS108" s="34" t="str">
        <f>IF(BS8=0,"×",(BS8/$BW8))</f>
        <v>×</v>
      </c>
      <c r="BT108" s="34" t="str">
        <f t="shared" ref="BT108:BU108" si="59">IF(BT8=0,"×",(BT8/$BW8))</f>
        <v>×</v>
      </c>
      <c r="BU108" s="34" t="str">
        <f t="shared" si="59"/>
        <v>×</v>
      </c>
    </row>
    <row r="109" spans="1:78">
      <c r="A109" s="37" t="s">
        <v>61</v>
      </c>
      <c r="C109" s="34">
        <f>IF(C9=0,"×",(C9/$BW9))</f>
        <v>0.35820895522388058</v>
      </c>
      <c r="D109" s="34">
        <f>IF(D9=0,"×",(D9/$BW9))</f>
        <v>8.45771144278607E-2</v>
      </c>
      <c r="E109" s="34">
        <f>IF(E9=0,"×",(E9/$BW9))</f>
        <v>1.4925373134328358E-2</v>
      </c>
      <c r="F109" s="34">
        <f>IF(F9=0,"×",(F9/$BW9))</f>
        <v>0.12437810945273632</v>
      </c>
      <c r="G109" s="34">
        <f>IF(G9=0,"×",(G9/$BW9))</f>
        <v>2.4875621890547265E-2</v>
      </c>
      <c r="H109" s="34" t="str">
        <f>IF(H9=0,"×",(H9/$BW9))</f>
        <v>×</v>
      </c>
      <c r="I109" s="34" t="str">
        <f>IF(I9=0,"×",(I9/$BW9))</f>
        <v>×</v>
      </c>
      <c r="J109" s="34">
        <f>IF(J9=0,"×",(J9/$BW9))</f>
        <v>7.4626865671641784E-2</v>
      </c>
      <c r="K109" s="34" t="str">
        <f>IF(K9=0,"×",(K9/$BW9))</f>
        <v>×</v>
      </c>
      <c r="L109" s="34" t="str">
        <f>IF(L9=0,"×",(L9/$BW9))</f>
        <v>×</v>
      </c>
      <c r="M109" s="34">
        <f>IF(M9=0,"×",(M9/$BW9))</f>
        <v>0.12437810945273632</v>
      </c>
      <c r="N109" s="34" t="str">
        <f>IF(N9=0,"×",(N9/$BW9))</f>
        <v>×</v>
      </c>
      <c r="O109" s="34" t="str">
        <f>IF(O9=0,"×",(O9/$BW9))</f>
        <v>×</v>
      </c>
      <c r="P109" s="34" t="str">
        <f>IF(P9=0,"×",(P9/$BW9))</f>
        <v>×</v>
      </c>
      <c r="Q109" s="34" t="str">
        <f>IF(Q9=0,"×",(Q9/$BW9))</f>
        <v>×</v>
      </c>
      <c r="R109" s="34" t="str">
        <f>IF(R9=0,"×",(R9/$BW9))</f>
        <v>×</v>
      </c>
      <c r="S109" s="34" t="str">
        <f>IF(S9=0,"×",(S9/$BW9))</f>
        <v>×</v>
      </c>
      <c r="T109" s="34">
        <f>IF(T9=0,"×",(T9/$BW9))</f>
        <v>4.9751243781094526E-3</v>
      </c>
      <c r="U109" s="34" t="str">
        <f>IF(U9=0,"×",(U9/$BW9))</f>
        <v>×</v>
      </c>
      <c r="V109" s="34">
        <f>IF(V9=0,"×",(V9/$BW9))</f>
        <v>4.9751243781094526E-3</v>
      </c>
      <c r="W109" s="34" t="str">
        <f>IF(W9=0,"×",(W9/$BW9))</f>
        <v>×</v>
      </c>
      <c r="X109" s="34" t="str">
        <f>IF(X9=0,"×",(X9/$BW9))</f>
        <v>×</v>
      </c>
      <c r="Y109" s="34" t="str">
        <f>IF(Y9=0,"×",(Y9/$BW9))</f>
        <v>×</v>
      </c>
      <c r="Z109" s="34" t="str">
        <f>IF(Z9=0,"×",(Z9/$BW9))</f>
        <v>×</v>
      </c>
      <c r="AA109" s="34" t="str">
        <f>IF(AA9=0,"×",(AA9/$BW9))</f>
        <v>×</v>
      </c>
      <c r="AB109" s="34" t="str">
        <f>IF(AB9=0,"×",(AB9/$BW9))</f>
        <v>×</v>
      </c>
      <c r="AC109" s="34" t="str">
        <f>IF(AC9=0,"×",(AC9/$BW9))</f>
        <v>×</v>
      </c>
      <c r="AD109" s="34" t="str">
        <f>IF(AD9=0,"×",(AD9/$BW9))</f>
        <v>×</v>
      </c>
      <c r="AE109" s="34" t="str">
        <f>IF(AE9=0,"×",(AE9/$BW9))</f>
        <v>×</v>
      </c>
      <c r="AF109" s="34" t="str">
        <f>IF(AF9=0,"×",(AF9/$BW9))</f>
        <v>×</v>
      </c>
      <c r="AG109" s="34" t="str">
        <f>IF(AG9=0,"×",(AG9/$BW9))</f>
        <v>×</v>
      </c>
      <c r="AH109" s="34" t="str">
        <f>IF(AH9=0,"×",(AH9/$BW9))</f>
        <v>×</v>
      </c>
      <c r="AI109" s="34" t="str">
        <f>IF(AI9=0,"×",(AI9/$BW9))</f>
        <v>×</v>
      </c>
      <c r="AJ109" s="34" t="str">
        <f>IF(AJ9=0,"×",(AJ9/$BW9))</f>
        <v>×</v>
      </c>
      <c r="AK109" s="34" t="str">
        <f>IF(AK9=0,"×",(AK9/$BW9))</f>
        <v>×</v>
      </c>
      <c r="AL109" s="34" t="str">
        <f>IF(AL9=0,"×",(AL9/$BW9))</f>
        <v>×</v>
      </c>
      <c r="AM109" s="34" t="str">
        <f>IF(AM9=0,"×",(AM9/$BW9))</f>
        <v>×</v>
      </c>
      <c r="AN109" s="34" t="str">
        <f>IF(AN9=0,"×",(AN9/$BW9))</f>
        <v>×</v>
      </c>
      <c r="AO109" s="34" t="str">
        <f>IF(AO9=0,"×",(AO9/$BW9))</f>
        <v>×</v>
      </c>
      <c r="AP109" s="34" t="str">
        <f>IF(AP9=0,"×",(AP9/$BW9))</f>
        <v>×</v>
      </c>
      <c r="AQ109" s="34" t="str">
        <f>IF(AQ9=0,"×",(AQ9/$BW9))</f>
        <v>×</v>
      </c>
      <c r="AR109" s="34" t="str">
        <f>IF(AR9=0,"×",(AR9/$BW9))</f>
        <v>×</v>
      </c>
      <c r="AS109" s="34" t="str">
        <f>IF(AS9=0,"×",(AS9/$BW9))</f>
        <v>×</v>
      </c>
      <c r="AT109" s="34">
        <f>IF(AT9=0,"×",(AT9/$BW9))</f>
        <v>0.18407960199004975</v>
      </c>
      <c r="AU109" s="34" t="str">
        <f>IF(AU9=0,"×",(AU9/$BW9))</f>
        <v>×</v>
      </c>
      <c r="AV109" s="34" t="str">
        <f>IF(AV9=0,"×",(AV9/$BW9))</f>
        <v>×</v>
      </c>
      <c r="AW109" s="34" t="str">
        <f>IF(AW9=0,"×",(AW9/$BW9))</f>
        <v>×</v>
      </c>
      <c r="AX109" s="34" t="str">
        <f>IF(AX9=0,"×",(AX9/$BW9))</f>
        <v>×</v>
      </c>
      <c r="AY109" s="34" t="str">
        <f>IF(AY9=0,"×",(AY9/$BW9))</f>
        <v>×</v>
      </c>
      <c r="AZ109" s="34" t="str">
        <f>IF(AZ9=0,"×",(AZ9/$BW9))</f>
        <v>×</v>
      </c>
      <c r="BA109" s="34" t="str">
        <f>IF(BA9=0,"×",(BA9/$BW9))</f>
        <v>×</v>
      </c>
      <c r="BB109" s="34" t="str">
        <f>IF(BB9=0,"×",(BB9/$BW9))</f>
        <v>×</v>
      </c>
      <c r="BC109" s="34" t="str">
        <f>IF(BC9=0,"×",(BC9/$BW9))</f>
        <v>×</v>
      </c>
      <c r="BD109" s="34" t="str">
        <f>IF(BD9=0,"×",(BD9/$BW9))</f>
        <v>×</v>
      </c>
      <c r="BE109" s="34" t="str">
        <f>IF(BE9=0,"×",(BE9/$BW9))</f>
        <v>×</v>
      </c>
      <c r="BF109" s="34" t="str">
        <f>IF(BF9=0,"×",(BF9/$BW9))</f>
        <v>×</v>
      </c>
      <c r="BG109" s="34" t="str">
        <f>IF(BG9=0,"×",(BG9/$BW9))</f>
        <v>×</v>
      </c>
      <c r="BH109" s="34" t="str">
        <f>IF(BH9=0,"×",(BH9/$BW9))</f>
        <v>×</v>
      </c>
      <c r="BI109" s="34" t="str">
        <f>IF(BI9=0,"×",(BI9/$BW9))</f>
        <v>×</v>
      </c>
      <c r="BJ109" s="34" t="str">
        <f>IF(BJ9=0,"×",(BJ9/$BW9))</f>
        <v>×</v>
      </c>
      <c r="BK109" s="34" t="str">
        <f>IF(BK9=0,"×",(BK9/$BW9))</f>
        <v>×</v>
      </c>
      <c r="BL109" s="34" t="str">
        <f>IF(BL9=0,"×",(BL9/$BW9))</f>
        <v>×</v>
      </c>
      <c r="BM109" s="34" t="str">
        <f>IF(BM9=0,"×",(BM9/$BW9))</f>
        <v>×</v>
      </c>
      <c r="BN109" s="34" t="str">
        <f>IF(BN9=0,"×",(BN9/$BW9))</f>
        <v>×</v>
      </c>
      <c r="BO109" s="34" t="str">
        <f>IF(BO9=0,"×",(BO9/$BW9))</f>
        <v>×</v>
      </c>
      <c r="BP109" s="34" t="str">
        <f>IF(BP9=0,"×",(BP9/$BW9))</f>
        <v>×</v>
      </c>
      <c r="BQ109" s="34" t="str">
        <f>IF(BQ9=0,"×",(BQ9/$BW9))</f>
        <v>×</v>
      </c>
      <c r="BR109" s="34" t="str">
        <f>IF(BR9=0,"×",(BR9/$BW9))</f>
        <v>×</v>
      </c>
      <c r="BS109" s="34" t="str">
        <f>IF(BS9=0,"×",(BS9/$BW9))</f>
        <v>×</v>
      </c>
      <c r="BT109" s="34" t="str">
        <f t="shared" ref="BT109:BU109" si="60">IF(BT9=0,"×",(BT9/$BW9))</f>
        <v>×</v>
      </c>
      <c r="BU109" s="34" t="str">
        <f t="shared" si="60"/>
        <v>×</v>
      </c>
    </row>
    <row r="110" spans="1:78">
      <c r="A110" s="37" t="s">
        <v>62</v>
      </c>
      <c r="C110" s="34">
        <f>IF(C10=0,"×",(C10/$BW10))</f>
        <v>0.12312312312312312</v>
      </c>
      <c r="D110" s="34">
        <f>IF(D10=0,"×",(D10/$BW10))</f>
        <v>0.12012012012012012</v>
      </c>
      <c r="E110" s="34">
        <f>IF(E10=0,"×",(E10/$BW10))</f>
        <v>6.006006006006006E-3</v>
      </c>
      <c r="F110" s="34">
        <f>IF(F10=0,"×",(F10/$BW10))</f>
        <v>0.40540540540540543</v>
      </c>
      <c r="G110" s="34">
        <f>IF(G10=0,"×",(G10/$BW10))</f>
        <v>3.003003003003003E-2</v>
      </c>
      <c r="H110" s="34">
        <f>IF(H10=0,"×",(H10/$BW10))</f>
        <v>6.006006006006006E-3</v>
      </c>
      <c r="I110" s="34" t="str">
        <f>IF(I10=0,"×",(I10/$BW10))</f>
        <v>×</v>
      </c>
      <c r="J110" s="34">
        <f>IF(J10=0,"×",(J10/$BW10))</f>
        <v>2.4024024024024024E-2</v>
      </c>
      <c r="K110" s="34">
        <f>IF(K10=0,"×",(K10/$BW10))</f>
        <v>2.1021021021021023E-2</v>
      </c>
      <c r="L110" s="34" t="str">
        <f>IF(L10=0,"×",(L10/$BW10))</f>
        <v>×</v>
      </c>
      <c r="M110" s="34">
        <f>IF(M10=0,"×",(M10/$BW10))</f>
        <v>0.15015015015015015</v>
      </c>
      <c r="N110" s="34">
        <f>IF(N10=0,"×",(N10/$BW10))</f>
        <v>3.003003003003003E-3</v>
      </c>
      <c r="O110" s="34" t="str">
        <f>IF(O10=0,"×",(O10/$BW10))</f>
        <v>×</v>
      </c>
      <c r="P110" s="34" t="str">
        <f>IF(P10=0,"×",(P10/$BW10))</f>
        <v>×</v>
      </c>
      <c r="Q110" s="34" t="str">
        <f>IF(Q10=0,"×",(Q10/$BW10))</f>
        <v>×</v>
      </c>
      <c r="R110" s="34" t="str">
        <f>IF(R10=0,"×",(R10/$BW10))</f>
        <v>×</v>
      </c>
      <c r="S110" s="34" t="str">
        <f>IF(S10=0,"×",(S10/$BW10))</f>
        <v>×</v>
      </c>
      <c r="T110" s="34">
        <f>IF(T10=0,"×",(T10/$BW10))</f>
        <v>1.2012012012012012E-2</v>
      </c>
      <c r="U110" s="34" t="str">
        <f>IF(U10=0,"×",(U10/$BW10))</f>
        <v>×</v>
      </c>
      <c r="V110" s="34" t="str">
        <f>IF(V10=0,"×",(V10/$BW10))</f>
        <v>×</v>
      </c>
      <c r="W110" s="34">
        <f>IF(W10=0,"×",(W10/$BW10))</f>
        <v>3.003003003003003E-3</v>
      </c>
      <c r="X110" s="34" t="str">
        <f>IF(X10=0,"×",(X10/$BW10))</f>
        <v>×</v>
      </c>
      <c r="Y110" s="34" t="str">
        <f>IF(Y10=0,"×",(Y10/$BW10))</f>
        <v>×</v>
      </c>
      <c r="Z110" s="34" t="str">
        <f>IF(Z10=0,"×",(Z10/$BW10))</f>
        <v>×</v>
      </c>
      <c r="AA110" s="34" t="str">
        <f>IF(AA10=0,"×",(AA10/$BW10))</f>
        <v>×</v>
      </c>
      <c r="AB110" s="34" t="str">
        <f>IF(AB10=0,"×",(AB10/$BW10))</f>
        <v>×</v>
      </c>
      <c r="AC110" s="34" t="str">
        <f>IF(AC10=0,"×",(AC10/$BW10))</f>
        <v>×</v>
      </c>
      <c r="AD110" s="34">
        <f>IF(AD10=0,"×",(AD10/$BW10))</f>
        <v>5.7057057057057055E-2</v>
      </c>
      <c r="AE110" s="34" t="str">
        <f>IF(AE10=0,"×",(AE10/$BW10))</f>
        <v>×</v>
      </c>
      <c r="AF110" s="34" t="str">
        <f>IF(AF10=0,"×",(AF10/$BW10))</f>
        <v>×</v>
      </c>
      <c r="AG110" s="34" t="str">
        <f>IF(AG10=0,"×",(AG10/$BW10))</f>
        <v>×</v>
      </c>
      <c r="AH110" s="34" t="str">
        <f>IF(AH10=0,"×",(AH10/$BW10))</f>
        <v>×</v>
      </c>
      <c r="AI110" s="34" t="str">
        <f>IF(AI10=0,"×",(AI10/$BW10))</f>
        <v>×</v>
      </c>
      <c r="AJ110" s="34" t="str">
        <f>IF(AJ10=0,"×",(AJ10/$BW10))</f>
        <v>×</v>
      </c>
      <c r="AK110" s="34" t="str">
        <f>IF(AK10=0,"×",(AK10/$BW10))</f>
        <v>×</v>
      </c>
      <c r="AL110" s="34" t="str">
        <f>IF(AL10=0,"×",(AL10/$BW10))</f>
        <v>×</v>
      </c>
      <c r="AM110" s="34" t="str">
        <f>IF(AM10=0,"×",(AM10/$BW10))</f>
        <v>×</v>
      </c>
      <c r="AN110" s="34" t="str">
        <f>IF(AN10=0,"×",(AN10/$BW10))</f>
        <v>×</v>
      </c>
      <c r="AO110" s="34" t="str">
        <f>IF(AO10=0,"×",(AO10/$BW10))</f>
        <v>×</v>
      </c>
      <c r="AP110" s="34" t="str">
        <f>IF(AP10=0,"×",(AP10/$BW10))</f>
        <v>×</v>
      </c>
      <c r="AQ110" s="34" t="str">
        <f>IF(AQ10=0,"×",(AQ10/$BW10))</f>
        <v>×</v>
      </c>
      <c r="AR110" s="34" t="str">
        <f>IF(AR10=0,"×",(AR10/$BW10))</f>
        <v>×</v>
      </c>
      <c r="AS110" s="34" t="str">
        <f>IF(AS10=0,"×",(AS10/$BW10))</f>
        <v>×</v>
      </c>
      <c r="AT110" s="34">
        <f>IF(AT10=0,"×",(AT10/$BW10))</f>
        <v>3.903903903903904E-2</v>
      </c>
      <c r="AU110" s="34" t="str">
        <f>IF(AU10=0,"×",(AU10/$BW10))</f>
        <v>×</v>
      </c>
      <c r="AV110" s="34" t="str">
        <f>IF(AV10=0,"×",(AV10/$BW10))</f>
        <v>×</v>
      </c>
      <c r="AW110" s="34" t="str">
        <f>IF(AW10=0,"×",(AW10/$BW10))</f>
        <v>×</v>
      </c>
      <c r="AX110" s="34" t="str">
        <f>IF(AX10=0,"×",(AX10/$BW10))</f>
        <v>×</v>
      </c>
      <c r="AY110" s="34" t="str">
        <f>IF(AY10=0,"×",(AY10/$BW10))</f>
        <v>×</v>
      </c>
      <c r="AZ110" s="34" t="str">
        <f>IF(AZ10=0,"×",(AZ10/$BW10))</f>
        <v>×</v>
      </c>
      <c r="BA110" s="34" t="str">
        <f>IF(BA10=0,"×",(BA10/$BW10))</f>
        <v>×</v>
      </c>
      <c r="BB110" s="34" t="str">
        <f>IF(BB10=0,"×",(BB10/$BW10))</f>
        <v>×</v>
      </c>
      <c r="BC110" s="34" t="str">
        <f>IF(BC10=0,"×",(BC10/$BW10))</f>
        <v>×</v>
      </c>
      <c r="BD110" s="34" t="str">
        <f>IF(BD10=0,"×",(BD10/$BW10))</f>
        <v>×</v>
      </c>
      <c r="BE110" s="34" t="str">
        <f>IF(BE10=0,"×",(BE10/$BW10))</f>
        <v>×</v>
      </c>
      <c r="BF110" s="34" t="str">
        <f>IF(BF10=0,"×",(BF10/$BW10))</f>
        <v>×</v>
      </c>
      <c r="BG110" s="34" t="str">
        <f>IF(BG10=0,"×",(BG10/$BW10))</f>
        <v>×</v>
      </c>
      <c r="BH110" s="34" t="str">
        <f>IF(BH10=0,"×",(BH10/$BW10))</f>
        <v>×</v>
      </c>
      <c r="BI110" s="34" t="str">
        <f>IF(BI10=0,"×",(BI10/$BW10))</f>
        <v>×</v>
      </c>
      <c r="BJ110" s="34" t="str">
        <f>IF(BJ10=0,"×",(BJ10/$BW10))</f>
        <v>×</v>
      </c>
      <c r="BK110" s="34" t="str">
        <f>IF(BK10=0,"×",(BK10/$BW10))</f>
        <v>×</v>
      </c>
      <c r="BL110" s="34" t="str">
        <f>IF(BL10=0,"×",(BL10/$BW10))</f>
        <v>×</v>
      </c>
      <c r="BM110" s="34" t="str">
        <f>IF(BM10=0,"×",(BM10/$BW10))</f>
        <v>×</v>
      </c>
      <c r="BN110" s="34" t="str">
        <f>IF(BN10=0,"×",(BN10/$BW10))</f>
        <v>×</v>
      </c>
      <c r="BO110" s="34" t="str">
        <f>IF(BO10=0,"×",(BO10/$BW10))</f>
        <v>×</v>
      </c>
      <c r="BP110" s="34" t="str">
        <f>IF(BP10=0,"×",(BP10/$BW10))</f>
        <v>×</v>
      </c>
      <c r="BQ110" s="34" t="str">
        <f>IF(BQ10=0,"×",(BQ10/$BW10))</f>
        <v>×</v>
      </c>
      <c r="BR110" s="34" t="str">
        <f>IF(BR10=0,"×",(BR10/$BW10))</f>
        <v>×</v>
      </c>
      <c r="BS110" s="34" t="str">
        <f>IF(BS10=0,"×",(BS10/$BW10))</f>
        <v>×</v>
      </c>
      <c r="BT110" s="34" t="str">
        <f t="shared" ref="BT110:BU110" si="61">IF(BT10=0,"×",(BT10/$BW10))</f>
        <v>×</v>
      </c>
      <c r="BU110" s="34" t="str">
        <f t="shared" si="61"/>
        <v>×</v>
      </c>
    </row>
    <row r="111" spans="1:78">
      <c r="A111" s="37" t="s">
        <v>63</v>
      </c>
      <c r="C111" s="34">
        <f>IF(C11=0,"×",(C11/$BW11))</f>
        <v>5.181347150259067E-2</v>
      </c>
      <c r="D111" s="34">
        <f>IF(D11=0,"×",(D11/$BW11))</f>
        <v>0.21243523316062177</v>
      </c>
      <c r="E111" s="34">
        <f>IF(E11=0,"×",(E11/$BW11))</f>
        <v>3.1088082901554404E-2</v>
      </c>
      <c r="F111" s="34">
        <f>IF(F11=0,"×",(F11/$BW11))</f>
        <v>0.25906735751295334</v>
      </c>
      <c r="G111" s="34">
        <f>IF(G11=0,"×",(G11/$BW11))</f>
        <v>3.6269430051813469E-2</v>
      </c>
      <c r="H111" s="34">
        <f>IF(H11=0,"×",(H11/$BW11))</f>
        <v>5.1813471502590676E-3</v>
      </c>
      <c r="I111" s="34" t="str">
        <f>IF(I11=0,"×",(I11/$BW11))</f>
        <v>×</v>
      </c>
      <c r="J111" s="34">
        <f>IF(J11=0,"×",(J11/$BW11))</f>
        <v>4.145077720207254E-2</v>
      </c>
      <c r="K111" s="34" t="str">
        <f>IF(K11=0,"×",(K11/$BW11))</f>
        <v>×</v>
      </c>
      <c r="L111" s="34" t="str">
        <f>IF(L11=0,"×",(L11/$BW11))</f>
        <v>×</v>
      </c>
      <c r="M111" s="34">
        <f>IF(M11=0,"×",(M11/$BW11))</f>
        <v>0.33678756476683935</v>
      </c>
      <c r="N111" s="34" t="str">
        <f>IF(N11=0,"×",(N11/$BW11))</f>
        <v>×</v>
      </c>
      <c r="O111" s="34" t="str">
        <f>IF(O11=0,"×",(O11/$BW11))</f>
        <v>×</v>
      </c>
      <c r="P111" s="34" t="str">
        <f>IF(P11=0,"×",(P11/$BW11))</f>
        <v>×</v>
      </c>
      <c r="Q111" s="34" t="str">
        <f>IF(Q11=0,"×",(Q11/$BW11))</f>
        <v>×</v>
      </c>
      <c r="R111" s="34" t="str">
        <f>IF(R11=0,"×",(R11/$BW11))</f>
        <v>×</v>
      </c>
      <c r="S111" s="34" t="str">
        <f>IF(S11=0,"×",(S11/$BW11))</f>
        <v>×</v>
      </c>
      <c r="T111" s="34" t="str">
        <f>IF(T11=0,"×",(T11/$BW11))</f>
        <v>×</v>
      </c>
      <c r="U111" s="34" t="str">
        <f>IF(U11=0,"×",(U11/$BW11))</f>
        <v>×</v>
      </c>
      <c r="V111" s="34" t="str">
        <f>IF(V11=0,"×",(V11/$BW11))</f>
        <v>×</v>
      </c>
      <c r="W111" s="34">
        <f>IF(W11=0,"×",(W11/$BW11))</f>
        <v>5.1813471502590676E-3</v>
      </c>
      <c r="X111" s="34" t="str">
        <f>IF(X11=0,"×",(X11/$BW11))</f>
        <v>×</v>
      </c>
      <c r="Y111" s="34" t="str">
        <f>IF(Y11=0,"×",(Y11/$BW11))</f>
        <v>×</v>
      </c>
      <c r="Z111" s="34" t="str">
        <f>IF(Z11=0,"×",(Z11/$BW11))</f>
        <v>×</v>
      </c>
      <c r="AA111" s="34" t="str">
        <f>IF(AA11=0,"×",(AA11/$BW11))</f>
        <v>×</v>
      </c>
      <c r="AB111" s="34" t="str">
        <f>IF(AB11=0,"×",(AB11/$BW11))</f>
        <v>×</v>
      </c>
      <c r="AC111" s="34" t="str">
        <f>IF(AC11=0,"×",(AC11/$BW11))</f>
        <v>×</v>
      </c>
      <c r="AD111" s="34" t="str">
        <f>IF(AD11=0,"×",(AD11/$BW11))</f>
        <v>×</v>
      </c>
      <c r="AE111" s="34" t="str">
        <f>IF(AE11=0,"×",(AE11/$BW11))</f>
        <v>×</v>
      </c>
      <c r="AF111" s="34" t="str">
        <f>IF(AF11=0,"×",(AF11/$BW11))</f>
        <v>×</v>
      </c>
      <c r="AG111" s="34" t="str">
        <f>IF(AG11=0,"×",(AG11/$BW11))</f>
        <v>×</v>
      </c>
      <c r="AH111" s="34" t="str">
        <f>IF(AH11=0,"×",(AH11/$BW11))</f>
        <v>×</v>
      </c>
      <c r="AI111" s="34" t="str">
        <f>IF(AI11=0,"×",(AI11/$BW11))</f>
        <v>×</v>
      </c>
      <c r="AJ111" s="34" t="str">
        <f>IF(AJ11=0,"×",(AJ11/$BW11))</f>
        <v>×</v>
      </c>
      <c r="AK111" s="34" t="str">
        <f>IF(AK11=0,"×",(AK11/$BW11))</f>
        <v>×</v>
      </c>
      <c r="AL111" s="34" t="str">
        <f>IF(AL11=0,"×",(AL11/$BW11))</f>
        <v>×</v>
      </c>
      <c r="AM111" s="34">
        <f>IF(AM11=0,"×",(AM11/$BW11))</f>
        <v>1.0362694300518135E-2</v>
      </c>
      <c r="AN111" s="34" t="str">
        <f>IF(AN11=0,"×",(AN11/$BW11))</f>
        <v>×</v>
      </c>
      <c r="AO111" s="34">
        <f>IF(AO11=0,"×",(AO11/$BW11))</f>
        <v>1.0362694300518135E-2</v>
      </c>
      <c r="AP111" s="34" t="str">
        <f>IF(AP11=0,"×",(AP11/$BW11))</f>
        <v>×</v>
      </c>
      <c r="AQ111" s="34" t="str">
        <f>IF(AQ11=0,"×",(AQ11/$BW11))</f>
        <v>×</v>
      </c>
      <c r="AR111" s="34" t="str">
        <f>IF(AR11=0,"×",(AR11/$BW11))</f>
        <v>×</v>
      </c>
      <c r="AS111" s="34" t="str">
        <f>IF(AS11=0,"×",(AS11/$BW11))</f>
        <v>×</v>
      </c>
      <c r="AT111" s="34" t="str">
        <f>IF(AT11=0,"×",(AT11/$BW11))</f>
        <v>×</v>
      </c>
      <c r="AU111" s="34" t="str">
        <f>IF(AU11=0,"×",(AU11/$BW11))</f>
        <v>×</v>
      </c>
      <c r="AV111" s="34" t="str">
        <f>IF(AV11=0,"×",(AV11/$BW11))</f>
        <v>×</v>
      </c>
      <c r="AW111" s="34" t="str">
        <f>IF(AW11=0,"×",(AW11/$BW11))</f>
        <v>×</v>
      </c>
      <c r="AX111" s="34" t="str">
        <f>IF(AX11=0,"×",(AX11/$BW11))</f>
        <v>×</v>
      </c>
      <c r="AY111" s="34" t="str">
        <f>IF(AY11=0,"×",(AY11/$BW11))</f>
        <v>×</v>
      </c>
      <c r="AZ111" s="34" t="str">
        <f>IF(AZ11=0,"×",(AZ11/$BW11))</f>
        <v>×</v>
      </c>
      <c r="BA111" s="34" t="str">
        <f>IF(BA11=0,"×",(BA11/$BW11))</f>
        <v>×</v>
      </c>
      <c r="BB111" s="34" t="str">
        <f>IF(BB11=0,"×",(BB11/$BW11))</f>
        <v>×</v>
      </c>
      <c r="BC111" s="34" t="str">
        <f>IF(BC11=0,"×",(BC11/$BW11))</f>
        <v>×</v>
      </c>
      <c r="BD111" s="34" t="str">
        <f>IF(BD11=0,"×",(BD11/$BW11))</f>
        <v>×</v>
      </c>
      <c r="BE111" s="34" t="str">
        <f>IF(BE11=0,"×",(BE11/$BW11))</f>
        <v>×</v>
      </c>
      <c r="BF111" s="34" t="str">
        <f>IF(BF11=0,"×",(BF11/$BW11))</f>
        <v>×</v>
      </c>
      <c r="BG111" s="34" t="str">
        <f>IF(BG11=0,"×",(BG11/$BW11))</f>
        <v>×</v>
      </c>
      <c r="BH111" s="34" t="str">
        <f>IF(BH11=0,"×",(BH11/$BW11))</f>
        <v>×</v>
      </c>
      <c r="BI111" s="34" t="str">
        <f>IF(BI11=0,"×",(BI11/$BW11))</f>
        <v>×</v>
      </c>
      <c r="BJ111" s="34" t="str">
        <f>IF(BJ11=0,"×",(BJ11/$BW11))</f>
        <v>×</v>
      </c>
      <c r="BK111" s="34" t="str">
        <f>IF(BK11=0,"×",(BK11/$BW11))</f>
        <v>×</v>
      </c>
      <c r="BL111" s="34" t="str">
        <f>IF(BL11=0,"×",(BL11/$BW11))</f>
        <v>×</v>
      </c>
      <c r="BM111" s="34" t="str">
        <f>IF(BM11=0,"×",(BM11/$BW11))</f>
        <v>×</v>
      </c>
      <c r="BN111" s="34" t="str">
        <f>IF(BN11=0,"×",(BN11/$BW11))</f>
        <v>×</v>
      </c>
      <c r="BO111" s="34" t="str">
        <f>IF(BO11=0,"×",(BO11/$BW11))</f>
        <v>×</v>
      </c>
      <c r="BP111" s="34" t="str">
        <f>IF(BP11=0,"×",(BP11/$BW11))</f>
        <v>×</v>
      </c>
      <c r="BQ111" s="34" t="str">
        <f>IF(BQ11=0,"×",(BQ11/$BW11))</f>
        <v>×</v>
      </c>
      <c r="BR111" s="34" t="str">
        <f>IF(BR11=0,"×",(BR11/$BW11))</f>
        <v>×</v>
      </c>
      <c r="BS111" s="34" t="str">
        <f>IF(BS11=0,"×",(BS11/$BW11))</f>
        <v>×</v>
      </c>
      <c r="BT111" s="34" t="str">
        <f t="shared" ref="BT111:BU111" si="62">IF(BT11=0,"×",(BT11/$BW11))</f>
        <v>×</v>
      </c>
      <c r="BU111" s="34" t="str">
        <f t="shared" si="62"/>
        <v>×</v>
      </c>
    </row>
    <row r="112" spans="1:78">
      <c r="A112" s="37" t="s">
        <v>64</v>
      </c>
      <c r="C112" s="34" t="str">
        <f>IF(C12=0,"×",(C12/$BW12))</f>
        <v>×</v>
      </c>
      <c r="D112" s="34">
        <f>IF(D12=0,"×",(D12/$BW12))</f>
        <v>0.12204724409448819</v>
      </c>
      <c r="E112" s="34">
        <f>IF(E12=0,"×",(E12/$BW12))</f>
        <v>3.937007874015748E-3</v>
      </c>
      <c r="F112" s="34">
        <f>IF(F12=0,"×",(F12/$BW12))</f>
        <v>0.17716535433070865</v>
      </c>
      <c r="G112" s="34">
        <f>IF(G12=0,"×",(G12/$BW12))</f>
        <v>0.11023622047244094</v>
      </c>
      <c r="H112" s="34">
        <f>IF(H12=0,"×",(H12/$BW12))</f>
        <v>9.4488188976377951E-2</v>
      </c>
      <c r="I112" s="34" t="str">
        <f>IF(I12=0,"×",(I12/$BW12))</f>
        <v>×</v>
      </c>
      <c r="J112" s="34">
        <f>IF(J12=0,"×",(J12/$BW12))</f>
        <v>2.7559055118110236E-2</v>
      </c>
      <c r="K112" s="34">
        <f>IF(K12=0,"×",(K12/$BW12))</f>
        <v>1.968503937007874E-2</v>
      </c>
      <c r="L112" s="34" t="str">
        <f>IF(L12=0,"×",(L12/$BW12))</f>
        <v>×</v>
      </c>
      <c r="M112" s="34">
        <f>IF(M12=0,"×",(M12/$BW12))</f>
        <v>0.1062992125984252</v>
      </c>
      <c r="N112" s="34" t="str">
        <f>IF(N12=0,"×",(N12/$BW12))</f>
        <v>×</v>
      </c>
      <c r="O112" s="34" t="str">
        <f>IF(O12=0,"×",(O12/$BW12))</f>
        <v>×</v>
      </c>
      <c r="P112" s="34">
        <f>IF(P12=0,"×",(P12/$BW12))</f>
        <v>0.10236220472440945</v>
      </c>
      <c r="Q112" s="34" t="str">
        <f>IF(Q12=0,"×",(Q12/$BW12))</f>
        <v>×</v>
      </c>
      <c r="R112" s="34" t="str">
        <f>IF(R12=0,"×",(R12/$BW12))</f>
        <v>×</v>
      </c>
      <c r="S112" s="34" t="str">
        <f>IF(S12=0,"×",(S12/$BW12))</f>
        <v>×</v>
      </c>
      <c r="T112" s="34" t="str">
        <f>IF(T12=0,"×",(T12/$BW12))</f>
        <v>×</v>
      </c>
      <c r="U112" s="34" t="str">
        <f>IF(U12=0,"×",(U12/$BW12))</f>
        <v>×</v>
      </c>
      <c r="V112" s="34" t="str">
        <f>IF(V12=0,"×",(V12/$BW12))</f>
        <v>×</v>
      </c>
      <c r="W112" s="34">
        <f>IF(W12=0,"×",(W12/$BW12))</f>
        <v>3.937007874015748E-3</v>
      </c>
      <c r="X112" s="34" t="str">
        <f>IF(X12=0,"×",(X12/$BW12))</f>
        <v>×</v>
      </c>
      <c r="Y112" s="34" t="str">
        <f>IF(Y12=0,"×",(Y12/$BW12))</f>
        <v>×</v>
      </c>
      <c r="Z112" s="34" t="str">
        <f>IF(Z12=0,"×",(Z12/$BW12))</f>
        <v>×</v>
      </c>
      <c r="AA112" s="34" t="str">
        <f>IF(AA12=0,"×",(AA12/$BW12))</f>
        <v>×</v>
      </c>
      <c r="AB112" s="34" t="str">
        <f>IF(AB12=0,"×",(AB12/$BW12))</f>
        <v>×</v>
      </c>
      <c r="AC112" s="34" t="str">
        <f>IF(AC12=0,"×",(AC12/$BW12))</f>
        <v>×</v>
      </c>
      <c r="AD112" s="34" t="str">
        <f>IF(AD12=0,"×",(AD12/$BW12))</f>
        <v>×</v>
      </c>
      <c r="AE112" s="34" t="str">
        <f>IF(AE12=0,"×",(AE12/$BW12))</f>
        <v>×</v>
      </c>
      <c r="AF112" s="34" t="str">
        <f>IF(AF12=0,"×",(AF12/$BW12))</f>
        <v>×</v>
      </c>
      <c r="AG112" s="34" t="str">
        <f>IF(AG12=0,"×",(AG12/$BW12))</f>
        <v>×</v>
      </c>
      <c r="AH112" s="34" t="str">
        <f>IF(AH12=0,"×",(AH12/$BW12))</f>
        <v>×</v>
      </c>
      <c r="AI112" s="34" t="str">
        <f>IF(AI12=0,"×",(AI12/$BW12))</f>
        <v>×</v>
      </c>
      <c r="AJ112" s="34" t="str">
        <f>IF(AJ12=0,"×",(AJ12/$BW12))</f>
        <v>×</v>
      </c>
      <c r="AK112" s="34" t="str">
        <f>IF(AK12=0,"×",(AK12/$BW12))</f>
        <v>×</v>
      </c>
      <c r="AL112" s="34" t="str">
        <f>IF(AL12=0,"×",(AL12/$BW12))</f>
        <v>×</v>
      </c>
      <c r="AM112" s="34" t="str">
        <f>IF(AM12=0,"×",(AM12/$BW12))</f>
        <v>×</v>
      </c>
      <c r="AN112" s="34" t="str">
        <f>IF(AN12=0,"×",(AN12/$BW12))</f>
        <v>×</v>
      </c>
      <c r="AO112" s="34">
        <f>IF(AO12=0,"×",(AO12/$BW12))</f>
        <v>0.23228346456692914</v>
      </c>
      <c r="AP112" s="34" t="str">
        <f>IF(AP12=0,"×",(AP12/$BW12))</f>
        <v>×</v>
      </c>
      <c r="AQ112" s="34" t="str">
        <f>IF(AQ12=0,"×",(AQ12/$BW12))</f>
        <v>×</v>
      </c>
      <c r="AR112" s="34" t="str">
        <f>IF(AR12=0,"×",(AR12/$BW12))</f>
        <v>×</v>
      </c>
      <c r="AS112" s="34" t="str">
        <f>IF(AS12=0,"×",(AS12/$BW12))</f>
        <v>×</v>
      </c>
      <c r="AT112" s="34" t="str">
        <f>IF(AT12=0,"×",(AT12/$BW12))</f>
        <v>×</v>
      </c>
      <c r="AU112" s="34" t="str">
        <f>IF(AU12=0,"×",(AU12/$BW12))</f>
        <v>×</v>
      </c>
      <c r="AV112" s="34" t="str">
        <f>IF(AV12=0,"×",(AV12/$BW12))</f>
        <v>×</v>
      </c>
      <c r="AW112" s="34" t="str">
        <f>IF(AW12=0,"×",(AW12/$BW12))</f>
        <v>×</v>
      </c>
      <c r="AX112" s="34" t="str">
        <f>IF(AX12=0,"×",(AX12/$BW12))</f>
        <v>×</v>
      </c>
      <c r="AY112" s="34" t="str">
        <f>IF(AY12=0,"×",(AY12/$BW12))</f>
        <v>×</v>
      </c>
      <c r="AZ112" s="34" t="str">
        <f>IF(AZ12=0,"×",(AZ12/$BW12))</f>
        <v>×</v>
      </c>
      <c r="BA112" s="34" t="str">
        <f>IF(BA12=0,"×",(BA12/$BW12))</f>
        <v>×</v>
      </c>
      <c r="BB112" s="34" t="str">
        <f>IF(BB12=0,"×",(BB12/$BW12))</f>
        <v>×</v>
      </c>
      <c r="BC112" s="34" t="str">
        <f>IF(BC12=0,"×",(BC12/$BW12))</f>
        <v>×</v>
      </c>
      <c r="BD112" s="34" t="str">
        <f>IF(BD12=0,"×",(BD12/$BW12))</f>
        <v>×</v>
      </c>
      <c r="BE112" s="34" t="str">
        <f>IF(BE12=0,"×",(BE12/$BW12))</f>
        <v>×</v>
      </c>
      <c r="BF112" s="34" t="str">
        <f>IF(BF12=0,"×",(BF12/$BW12))</f>
        <v>×</v>
      </c>
      <c r="BG112" s="34" t="str">
        <f>IF(BG12=0,"×",(BG12/$BW12))</f>
        <v>×</v>
      </c>
      <c r="BH112" s="34" t="str">
        <f>IF(BH12=0,"×",(BH12/$BW12))</f>
        <v>×</v>
      </c>
      <c r="BI112" s="34" t="str">
        <f>IF(BI12=0,"×",(BI12/$BW12))</f>
        <v>×</v>
      </c>
      <c r="BJ112" s="34" t="str">
        <f>IF(BJ12=0,"×",(BJ12/$BW12))</f>
        <v>×</v>
      </c>
      <c r="BK112" s="34" t="str">
        <f>IF(BK12=0,"×",(BK12/$BW12))</f>
        <v>×</v>
      </c>
      <c r="BL112" s="34" t="str">
        <f>IF(BL12=0,"×",(BL12/$BW12))</f>
        <v>×</v>
      </c>
      <c r="BM112" s="34" t="str">
        <f>IF(BM12=0,"×",(BM12/$BW12))</f>
        <v>×</v>
      </c>
      <c r="BN112" s="34" t="str">
        <f>IF(BN12=0,"×",(BN12/$BW12))</f>
        <v>×</v>
      </c>
      <c r="BO112" s="34" t="str">
        <f>IF(BO12=0,"×",(BO12/$BW12))</f>
        <v>×</v>
      </c>
      <c r="BP112" s="34" t="str">
        <f>IF(BP12=0,"×",(BP12/$BW12))</f>
        <v>×</v>
      </c>
      <c r="BQ112" s="34" t="str">
        <f>IF(BQ12=0,"×",(BQ12/$BW12))</f>
        <v>×</v>
      </c>
      <c r="BR112" s="34" t="str">
        <f>IF(BR12=0,"×",(BR12/$BW12))</f>
        <v>×</v>
      </c>
      <c r="BS112" s="34" t="str">
        <f>IF(BS12=0,"×",(BS12/$BW12))</f>
        <v>×</v>
      </c>
      <c r="BT112" s="34" t="str">
        <f t="shared" ref="BT112:BU112" si="63">IF(BT12=0,"×",(BT12/$BW12))</f>
        <v>×</v>
      </c>
      <c r="BU112" s="34" t="str">
        <f t="shared" si="63"/>
        <v>×</v>
      </c>
    </row>
    <row r="113" spans="1:73">
      <c r="A113" s="37" t="s">
        <v>65</v>
      </c>
      <c r="C113" s="34">
        <f>IF(C13=0,"×",(C13/$BW13))</f>
        <v>9.3264248704663204E-3</v>
      </c>
      <c r="D113" s="34">
        <f>IF(D13=0,"×",(D13/$BW13))</f>
        <v>0.14196891191709846</v>
      </c>
      <c r="E113" s="34">
        <f>IF(E13=0,"×",(E13/$BW13))</f>
        <v>4.8704663212435231E-2</v>
      </c>
      <c r="F113" s="34">
        <f>IF(F13=0,"×",(F13/$BW13))</f>
        <v>0.16269430051813472</v>
      </c>
      <c r="G113" s="34">
        <f>IF(G13=0,"×",(G13/$BW13))</f>
        <v>0.22279792746113988</v>
      </c>
      <c r="H113" s="34">
        <f>IF(H13=0,"×",(H13/$BW13))</f>
        <v>6.4248704663212433E-2</v>
      </c>
      <c r="I113" s="34" t="str">
        <f>IF(I13=0,"×",(I13/$BW13))</f>
        <v>×</v>
      </c>
      <c r="J113" s="34">
        <f>IF(J13=0,"×",(J13/$BW13))</f>
        <v>5.6994818652849742E-2</v>
      </c>
      <c r="K113" s="34">
        <f>IF(K13=0,"×",(K13/$BW13))</f>
        <v>1.5544041450777202E-2</v>
      </c>
      <c r="L113" s="34">
        <f>IF(L13=0,"×",(L13/$BW13))</f>
        <v>2.0725388601036268E-3</v>
      </c>
      <c r="M113" s="34">
        <f>IF(M13=0,"×",(M13/$BW13))</f>
        <v>1.3471502590673576E-2</v>
      </c>
      <c r="N113" s="34">
        <f>IF(N13=0,"×",(N13/$BW13))</f>
        <v>1.0362694300518134E-3</v>
      </c>
      <c r="O113" s="34" t="str">
        <f>IF(O13=0,"×",(O13/$BW13))</f>
        <v>×</v>
      </c>
      <c r="P113" s="34">
        <f>IF(P13=0,"×",(P13/$BW13))</f>
        <v>7.2538860103626944E-3</v>
      </c>
      <c r="Q113" s="34" t="str">
        <f>IF(Q13=0,"×",(Q13/$BW13))</f>
        <v>×</v>
      </c>
      <c r="R113" s="34" t="str">
        <f>IF(R13=0,"×",(R13/$BW13))</f>
        <v>×</v>
      </c>
      <c r="S113" s="34" t="str">
        <f>IF(S13=0,"×",(S13/$BW13))</f>
        <v>×</v>
      </c>
      <c r="T113" s="34">
        <f>IF(T13=0,"×",(T13/$BW13))</f>
        <v>1.0362694300518134E-3</v>
      </c>
      <c r="U113" s="34" t="str">
        <f>IF(U13=0,"×",(U13/$BW13))</f>
        <v>×</v>
      </c>
      <c r="V113" s="34" t="str">
        <f>IF(V13=0,"×",(V13/$BW13))</f>
        <v>×</v>
      </c>
      <c r="W113" s="34">
        <f>IF(W13=0,"×",(W13/$BW13))</f>
        <v>0.15233160621761657</v>
      </c>
      <c r="X113" s="34" t="str">
        <f>IF(X13=0,"×",(X13/$BW13))</f>
        <v>×</v>
      </c>
      <c r="Y113" s="34">
        <f>IF(Y13=0,"×",(Y13/$BW13))</f>
        <v>8.2901554404145074E-3</v>
      </c>
      <c r="Z113" s="34" t="str">
        <f>IF(Z13=0,"×",(Z13/$BW13))</f>
        <v>×</v>
      </c>
      <c r="AA113" s="34">
        <f>IF(AA13=0,"×",(AA13/$BW13))</f>
        <v>3.6269430051813469E-2</v>
      </c>
      <c r="AB113" s="34" t="str">
        <f>IF(AB13=0,"×",(AB13/$BW13))</f>
        <v>×</v>
      </c>
      <c r="AC113" s="34" t="str">
        <f>IF(AC13=0,"×",(AC13/$BW13))</f>
        <v>×</v>
      </c>
      <c r="AD113" s="34" t="str">
        <f>IF(AD13=0,"×",(AD13/$BW13))</f>
        <v>×</v>
      </c>
      <c r="AE113" s="34" t="str">
        <f>IF(AE13=0,"×",(AE13/$BW13))</f>
        <v>×</v>
      </c>
      <c r="AF113" s="34" t="str">
        <f>IF(AF13=0,"×",(AF13/$BW13))</f>
        <v>×</v>
      </c>
      <c r="AG113" s="34" t="str">
        <f>IF(AG13=0,"×",(AG13/$BW13))</f>
        <v>×</v>
      </c>
      <c r="AH113" s="34" t="str">
        <f>IF(AH13=0,"×",(AH13/$BW13))</f>
        <v>×</v>
      </c>
      <c r="AI113" s="34">
        <f>IF(AI13=0,"×",(AI13/$BW13))</f>
        <v>2.0725388601036268E-3</v>
      </c>
      <c r="AJ113" s="34" t="str">
        <f>IF(AJ13=0,"×",(AJ13/$BW13))</f>
        <v>×</v>
      </c>
      <c r="AK113" s="34" t="str">
        <f>IF(AK13=0,"×",(AK13/$BW13))</f>
        <v>×</v>
      </c>
      <c r="AL113" s="34" t="str">
        <f>IF(AL13=0,"×",(AL13/$BW13))</f>
        <v>×</v>
      </c>
      <c r="AM113" s="34">
        <f>IF(AM13=0,"×",(AM13/$BW13))</f>
        <v>4.1450777202072537E-3</v>
      </c>
      <c r="AN113" s="34" t="str">
        <f>IF(AN13=0,"×",(AN13/$BW13))</f>
        <v>×</v>
      </c>
      <c r="AO113" s="34">
        <f>IF(AO13=0,"×",(AO13/$BW13))</f>
        <v>5.1813471502590676E-3</v>
      </c>
      <c r="AP113" s="34" t="str">
        <f>IF(AP13=0,"×",(AP13/$BW13))</f>
        <v>×</v>
      </c>
      <c r="AQ113" s="34" t="str">
        <f>IF(AQ13=0,"×",(AQ13/$BW13))</f>
        <v>×</v>
      </c>
      <c r="AR113" s="34" t="str">
        <f>IF(AR13=0,"×",(AR13/$BW13))</f>
        <v>×</v>
      </c>
      <c r="AS113" s="34" t="str">
        <f>IF(AS13=0,"×",(AS13/$BW13))</f>
        <v>×</v>
      </c>
      <c r="AT113" s="34" t="str">
        <f>IF(AT13=0,"×",(AT13/$BW13))</f>
        <v>×</v>
      </c>
      <c r="AU113" s="34" t="str">
        <f>IF(AU13=0,"×",(AU13/$BW13))</f>
        <v>×</v>
      </c>
      <c r="AV113" s="34" t="str">
        <f>IF(AV13=0,"×",(AV13/$BW13))</f>
        <v>×</v>
      </c>
      <c r="AW113" s="34" t="str">
        <f>IF(AW13=0,"×",(AW13/$BW13))</f>
        <v>×</v>
      </c>
      <c r="AX113" s="34">
        <f>IF(AX13=0,"×",(AX13/$BW13))</f>
        <v>2.0725388601036268E-3</v>
      </c>
      <c r="AY113" s="34" t="str">
        <f>IF(AY13=0,"×",(AY13/$BW13))</f>
        <v>×</v>
      </c>
      <c r="AZ113" s="34">
        <f>IF(AZ13=0,"×",(AZ13/$BW13))</f>
        <v>3.5233160621761656E-2</v>
      </c>
      <c r="BA113" s="34" t="str">
        <f>IF(BA13=0,"×",(BA13/$BW13))</f>
        <v>×</v>
      </c>
      <c r="BB113" s="34" t="str">
        <f>IF(BB13=0,"×",(BB13/$BW13))</f>
        <v>×</v>
      </c>
      <c r="BC113" s="34">
        <f>IF(BC13=0,"×",(BC13/$BW13))</f>
        <v>2.0725388601036268E-3</v>
      </c>
      <c r="BD113" s="34" t="str">
        <f>IF(BD13=0,"×",(BD13/$BW13))</f>
        <v>×</v>
      </c>
      <c r="BE113" s="34">
        <f>IF(BE13=0,"×",(BE13/$BW13))</f>
        <v>2.0725388601036268E-3</v>
      </c>
      <c r="BF113" s="34" t="str">
        <f>IF(BF13=0,"×",(BF13/$BW13))</f>
        <v>×</v>
      </c>
      <c r="BG113" s="34" t="str">
        <f>IF(BG13=0,"×",(BG13/$BW13))</f>
        <v>×</v>
      </c>
      <c r="BH113" s="34" t="str">
        <f>IF(BH13=0,"×",(BH13/$BW13))</f>
        <v>×</v>
      </c>
      <c r="BI113" s="34" t="str">
        <f>IF(BI13=0,"×",(BI13/$BW13))</f>
        <v>×</v>
      </c>
      <c r="BJ113" s="34" t="str">
        <f>IF(BJ13=0,"×",(BJ13/$BW13))</f>
        <v>×</v>
      </c>
      <c r="BK113" s="34" t="str">
        <f>IF(BK13=0,"×",(BK13/$BW13))</f>
        <v>×</v>
      </c>
      <c r="BL113" s="34" t="str">
        <f>IF(BL13=0,"×",(BL13/$BW13))</f>
        <v>×</v>
      </c>
      <c r="BM113" s="34" t="str">
        <f>IF(BM13=0,"×",(BM13/$BW13))</f>
        <v>×</v>
      </c>
      <c r="BN113" s="34" t="str">
        <f>IF(BN13=0,"×",(BN13/$BW13))</f>
        <v>×</v>
      </c>
      <c r="BO113" s="34">
        <f>IF(BO13=0,"×",(BO13/$BW13))</f>
        <v>3.1088082901554403E-3</v>
      </c>
      <c r="BP113" s="34" t="str">
        <f>IF(BP13=0,"×",(BP13/$BW13))</f>
        <v>×</v>
      </c>
      <c r="BQ113" s="34" t="str">
        <f>IF(BQ13=0,"×",(BQ13/$BW13))</f>
        <v>×</v>
      </c>
      <c r="BR113" s="34" t="str">
        <f>IF(BR13=0,"×",(BR13/$BW13))</f>
        <v>×</v>
      </c>
      <c r="BS113" s="34" t="str">
        <f>IF(BS13=0,"×",(BS13/$BW13))</f>
        <v>×</v>
      </c>
      <c r="BT113" s="34" t="str">
        <f t="shared" ref="BT113:BU113" si="64">IF(BT13=0,"×",(BT13/$BW13))</f>
        <v>×</v>
      </c>
      <c r="BU113" s="34" t="str">
        <f t="shared" si="64"/>
        <v>×</v>
      </c>
    </row>
    <row r="114" spans="1:73">
      <c r="A114" s="37" t="s">
        <v>66</v>
      </c>
      <c r="C114" s="34">
        <f>IF(C14=0,"×",(C14/$BW14))</f>
        <v>0.17265193370165746</v>
      </c>
      <c r="D114" s="34">
        <f>IF(D14=0,"×",(D14/$BW14))</f>
        <v>0.2610497237569061</v>
      </c>
      <c r="E114" s="34">
        <f>IF(E14=0,"×",(E14/$BW14))</f>
        <v>2.7624309392265192E-2</v>
      </c>
      <c r="F114" s="34">
        <f>IF(F14=0,"×",(F14/$BW14))</f>
        <v>0.16160220994475138</v>
      </c>
      <c r="G114" s="34">
        <f>IF(G14=0,"×",(G14/$BW14))</f>
        <v>9.3922651933701654E-2</v>
      </c>
      <c r="H114" s="34">
        <f>IF(H14=0,"×",(H14/$BW14))</f>
        <v>1.1049723756906077E-2</v>
      </c>
      <c r="I114" s="34" t="str">
        <f>IF(I14=0,"×",(I14/$BW14))</f>
        <v>×</v>
      </c>
      <c r="J114" s="34">
        <f>IF(J14=0,"×",(J14/$BW14))</f>
        <v>5.9392265193370167E-2</v>
      </c>
      <c r="K114" s="34">
        <f>IF(K14=0,"×",(K14/$BW14))</f>
        <v>3.7292817679558013E-2</v>
      </c>
      <c r="L114" s="34">
        <f>IF(L14=0,"×",(L14/$BW14))</f>
        <v>4.1436464088397788E-3</v>
      </c>
      <c r="M114" s="34">
        <f>IF(M14=0,"×",(M14/$BW14))</f>
        <v>2.2099447513812154E-2</v>
      </c>
      <c r="N114" s="34">
        <f>IF(N14=0,"×",(N14/$BW14))</f>
        <v>4.1436464088397788E-3</v>
      </c>
      <c r="O114" s="34" t="str">
        <f>IF(O14=0,"×",(O14/$BW14))</f>
        <v>×</v>
      </c>
      <c r="P114" s="34" t="str">
        <f>IF(P14=0,"×",(P14/$BW14))</f>
        <v>×</v>
      </c>
      <c r="Q114" s="34" t="str">
        <f>IF(Q14=0,"×",(Q14/$BW14))</f>
        <v>×</v>
      </c>
      <c r="R114" s="34" t="str">
        <f>IF(R14=0,"×",(R14/$BW14))</f>
        <v>×</v>
      </c>
      <c r="S114" s="34" t="str">
        <f>IF(S14=0,"×",(S14/$BW14))</f>
        <v>×</v>
      </c>
      <c r="T114" s="34">
        <f>IF(T14=0,"×",(T14/$BW14))</f>
        <v>1.2430939226519336E-2</v>
      </c>
      <c r="U114" s="34" t="str">
        <f>IF(U14=0,"×",(U14/$BW14))</f>
        <v>×</v>
      </c>
      <c r="V114" s="34" t="str">
        <f>IF(V14=0,"×",(V14/$BW14))</f>
        <v>×</v>
      </c>
      <c r="W114" s="34">
        <f>IF(W14=0,"×",(W14/$BW14))</f>
        <v>8.2872928176795577E-3</v>
      </c>
      <c r="X114" s="34" t="str">
        <f>IF(X14=0,"×",(X14/$BW14))</f>
        <v>×</v>
      </c>
      <c r="Y114" s="34">
        <f>IF(Y14=0,"×",(Y14/$BW14))</f>
        <v>1.3812154696132596E-3</v>
      </c>
      <c r="Z114" s="34" t="str">
        <f>IF(Z14=0,"×",(Z14/$BW14))</f>
        <v>×</v>
      </c>
      <c r="AA114" s="34">
        <f>IF(AA14=0,"×",(AA14/$BW14))</f>
        <v>4.1436464088397788E-3</v>
      </c>
      <c r="AB114" s="34" t="str">
        <f>IF(AB14=0,"×",(AB14/$BW14))</f>
        <v>×</v>
      </c>
      <c r="AC114" s="34" t="str">
        <f>IF(AC14=0,"×",(AC14/$BW14))</f>
        <v>×</v>
      </c>
      <c r="AD114" s="34">
        <f>IF(AD14=0,"×",(AD14/$BW14))</f>
        <v>0.11464088397790055</v>
      </c>
      <c r="AE114" s="34" t="str">
        <f>IF(AE14=0,"×",(AE14/$BW14))</f>
        <v>×</v>
      </c>
      <c r="AF114" s="34" t="str">
        <f>IF(AF14=0,"×",(AF14/$BW14))</f>
        <v>×</v>
      </c>
      <c r="AG114" s="34" t="str">
        <f>IF(AG14=0,"×",(AG14/$BW14))</f>
        <v>×</v>
      </c>
      <c r="AH114" s="34" t="str">
        <f>IF(AH14=0,"×",(AH14/$BW14))</f>
        <v>×</v>
      </c>
      <c r="AI114" s="34">
        <f>IF(AI14=0,"×",(AI14/$BW14))</f>
        <v>4.1436464088397788E-3</v>
      </c>
      <c r="AJ114" s="34" t="str">
        <f>IF(AJ14=0,"×",(AJ14/$BW14))</f>
        <v>×</v>
      </c>
      <c r="AK114" s="34" t="str">
        <f>IF(AK14=0,"×",(AK14/$BW14))</f>
        <v>×</v>
      </c>
      <c r="AL114" s="34" t="str">
        <f>IF(AL14=0,"×",(AL14/$BW14))</f>
        <v>×</v>
      </c>
      <c r="AM114" s="34" t="str">
        <f>IF(AM14=0,"×",(AM14/$BW14))</f>
        <v>×</v>
      </c>
      <c r="AN114" s="34" t="str">
        <f>IF(AN14=0,"×",(AN14/$BW14))</f>
        <v>×</v>
      </c>
      <c r="AO114" s="34" t="str">
        <f>IF(AO14=0,"×",(AO14/$BW14))</f>
        <v>×</v>
      </c>
      <c r="AP114" s="34" t="str">
        <f>IF(AP14=0,"×",(AP14/$BW14))</f>
        <v>×</v>
      </c>
      <c r="AQ114" s="34" t="str">
        <f>IF(AQ14=0,"×",(AQ14/$BW14))</f>
        <v>×</v>
      </c>
      <c r="AR114" s="34" t="str">
        <f>IF(AR14=0,"×",(AR14/$BW14))</f>
        <v>×</v>
      </c>
      <c r="AS114" s="34" t="str">
        <f>IF(AS14=0,"×",(AS14/$BW14))</f>
        <v>×</v>
      </c>
      <c r="AT114" s="34" t="str">
        <f>IF(AT14=0,"×",(AT14/$BW14))</f>
        <v>×</v>
      </c>
      <c r="AU114" s="34" t="str">
        <f>IF(AU14=0,"×",(AU14/$BW14))</f>
        <v>×</v>
      </c>
      <c r="AV114" s="34" t="str">
        <f>IF(AV14=0,"×",(AV14/$BW14))</f>
        <v>×</v>
      </c>
      <c r="AW114" s="34" t="str">
        <f>IF(AW14=0,"×",(AW14/$BW14))</f>
        <v>×</v>
      </c>
      <c r="AX114" s="34" t="str">
        <f>IF(AX14=0,"×",(AX14/$BW14))</f>
        <v>×</v>
      </c>
      <c r="AY114" s="34" t="str">
        <f>IF(AY14=0,"×",(AY14/$BW14))</f>
        <v>×</v>
      </c>
      <c r="AZ114" s="34" t="str">
        <f>IF(AZ14=0,"×",(AZ14/$BW14))</f>
        <v>×</v>
      </c>
      <c r="BA114" s="34" t="str">
        <f>IF(BA14=0,"×",(BA14/$BW14))</f>
        <v>×</v>
      </c>
      <c r="BB114" s="34" t="str">
        <f>IF(BB14=0,"×",(BB14/$BW14))</f>
        <v>×</v>
      </c>
      <c r="BC114" s="34" t="str">
        <f>IF(BC14=0,"×",(BC14/$BW14))</f>
        <v>×</v>
      </c>
      <c r="BD114" s="34" t="str">
        <f>IF(BD14=0,"×",(BD14/$BW14))</f>
        <v>×</v>
      </c>
      <c r="BE114" s="34" t="str">
        <f>IF(BE14=0,"×",(BE14/$BW14))</f>
        <v>×</v>
      </c>
      <c r="BF114" s="34" t="str">
        <f>IF(BF14=0,"×",(BF14/$BW14))</f>
        <v>×</v>
      </c>
      <c r="BG114" s="34" t="str">
        <f>IF(BG14=0,"×",(BG14/$BW14))</f>
        <v>×</v>
      </c>
      <c r="BH114" s="34" t="str">
        <f>IF(BH14=0,"×",(BH14/$BW14))</f>
        <v>×</v>
      </c>
      <c r="BI114" s="34" t="str">
        <f>IF(BI14=0,"×",(BI14/$BW14))</f>
        <v>×</v>
      </c>
      <c r="BJ114" s="34" t="str">
        <f>IF(BJ14=0,"×",(BJ14/$BW14))</f>
        <v>×</v>
      </c>
      <c r="BK114" s="34" t="str">
        <f>IF(BK14=0,"×",(BK14/$BW14))</f>
        <v>×</v>
      </c>
      <c r="BL114" s="34" t="str">
        <f>IF(BL14=0,"×",(BL14/$BW14))</f>
        <v>×</v>
      </c>
      <c r="BM114" s="34" t="str">
        <f>IF(BM14=0,"×",(BM14/$BW14))</f>
        <v>×</v>
      </c>
      <c r="BN114" s="34" t="str">
        <f>IF(BN14=0,"×",(BN14/$BW14))</f>
        <v>×</v>
      </c>
      <c r="BO114" s="34" t="str">
        <f>IF(BO14=0,"×",(BO14/$BW14))</f>
        <v>×</v>
      </c>
      <c r="BP114" s="34" t="str">
        <f>IF(BP14=0,"×",(BP14/$BW14))</f>
        <v>×</v>
      </c>
      <c r="BQ114" s="34" t="str">
        <f>IF(BQ14=0,"×",(BQ14/$BW14))</f>
        <v>×</v>
      </c>
      <c r="BR114" s="34" t="str">
        <f>IF(BR14=0,"×",(BR14/$BW14))</f>
        <v>×</v>
      </c>
      <c r="BS114" s="34" t="str">
        <f>IF(BS14=0,"×",(BS14/$BW14))</f>
        <v>×</v>
      </c>
      <c r="BT114" s="34" t="str">
        <f t="shared" ref="BT114:BU114" si="65">IF(BT14=0,"×",(BT14/$BW14))</f>
        <v>×</v>
      </c>
      <c r="BU114" s="34" t="str">
        <f t="shared" si="65"/>
        <v>×</v>
      </c>
    </row>
    <row r="115" spans="1:73">
      <c r="A115" s="37" t="s">
        <v>67</v>
      </c>
      <c r="C115" s="34">
        <f>IF(C15=0,"×",(C15/$BW15))</f>
        <v>7.3708647707486946E-2</v>
      </c>
      <c r="D115" s="34">
        <f>IF(D15=0,"×",(D15/$BW15))</f>
        <v>0.19442832269297736</v>
      </c>
      <c r="E115" s="34">
        <f>IF(E15=0,"×",(E15/$BW15))</f>
        <v>0.1404526987811956</v>
      </c>
      <c r="F115" s="34">
        <f>IF(F15=0,"×",(F15/$BW15))</f>
        <v>4.7011027278003485E-2</v>
      </c>
      <c r="G115" s="34">
        <f>IF(G15=0,"×",(G15/$BW15))</f>
        <v>0.10214741729541497</v>
      </c>
      <c r="H115" s="34">
        <f>IF(H15=0,"×",(H15/$BW15))</f>
        <v>4.0046430644225188E-2</v>
      </c>
      <c r="I115" s="34" t="str">
        <f>IF(I15=0,"×",(I15/$BW15))</f>
        <v>×</v>
      </c>
      <c r="J115" s="34">
        <f>IF(J15=0,"×",(J15/$BW15))</f>
        <v>8.5316308763784099E-2</v>
      </c>
      <c r="K115" s="34">
        <f>IF(K15=0,"×",(K15/$BW15))</f>
        <v>4.9332559489262913E-2</v>
      </c>
      <c r="L115" s="34">
        <f>IF(L15=0,"×",(L15/$BW15))</f>
        <v>2.3215322112594312E-3</v>
      </c>
      <c r="M115" s="34">
        <f>IF(M15=0,"×",(M15/$BW15))</f>
        <v>5.8038305281485781E-4</v>
      </c>
      <c r="N115" s="34">
        <f>IF(N15=0,"×",(N15/$BW15))</f>
        <v>1.7991874637260593E-2</v>
      </c>
      <c r="O115" s="34" t="str">
        <f>IF(O15=0,"×",(O15/$BW15))</f>
        <v>×</v>
      </c>
      <c r="P115" s="34" t="str">
        <f>IF(P15=0,"×",(P15/$BW15))</f>
        <v>×</v>
      </c>
      <c r="Q115" s="34" t="str">
        <f>IF(Q15=0,"×",(Q15/$BW15))</f>
        <v>×</v>
      </c>
      <c r="R115" s="34" t="str">
        <f>IF(R15=0,"×",(R15/$BW15))</f>
        <v>×</v>
      </c>
      <c r="S115" s="34" t="str">
        <f>IF(S15=0,"×",(S15/$BW15))</f>
        <v>×</v>
      </c>
      <c r="T115" s="34">
        <f>IF(T15=0,"×",(T15/$BW15))</f>
        <v>2.2054556006964595E-2</v>
      </c>
      <c r="U115" s="34" t="str">
        <f>IF(U15=0,"×",(U15/$BW15))</f>
        <v>×</v>
      </c>
      <c r="V115" s="34">
        <f>IF(V15=0,"×",(V15/$BW15))</f>
        <v>9.8665118978525819E-3</v>
      </c>
      <c r="W115" s="34">
        <f>IF(W15=0,"×",(W15/$BW15))</f>
        <v>5.8038305281485781E-4</v>
      </c>
      <c r="X115" s="34" t="str">
        <f>IF(X15=0,"×",(X15/$BW15))</f>
        <v>×</v>
      </c>
      <c r="Y115" s="34">
        <f>IF(Y15=0,"×",(Y15/$BW15))</f>
        <v>5.6877539175856064E-2</v>
      </c>
      <c r="Z115" s="34" t="str">
        <f>IF(Z15=0,"×",(Z15/$BW15))</f>
        <v>×</v>
      </c>
      <c r="AA115" s="34">
        <f>IF(AA15=0,"×",(AA15/$BW15))</f>
        <v>3.71445153801509E-2</v>
      </c>
      <c r="AB115" s="34" t="str">
        <f>IF(AB15=0,"×",(AB15/$BW15))</f>
        <v>×</v>
      </c>
      <c r="AC115" s="34" t="str">
        <f>IF(AC15=0,"×",(AC15/$BW15))</f>
        <v>×</v>
      </c>
      <c r="AD115" s="34" t="str">
        <f>IF(AD15=0,"×",(AD15/$BW15))</f>
        <v>×</v>
      </c>
      <c r="AE115" s="34" t="str">
        <f>IF(AE15=0,"×",(AE15/$BW15))</f>
        <v>×</v>
      </c>
      <c r="AF115" s="34" t="str">
        <f>IF(AF15=0,"×",(AF15/$BW15))</f>
        <v>×</v>
      </c>
      <c r="AG115" s="34" t="str">
        <f>IF(AG15=0,"×",(AG15/$BW15))</f>
        <v>×</v>
      </c>
      <c r="AH115" s="34" t="str">
        <f>IF(AH15=0,"×",(AH15/$BW15))</f>
        <v>×</v>
      </c>
      <c r="AI115" s="34">
        <f>IF(AI15=0,"×",(AI15/$BW15))</f>
        <v>3.3081834010446898E-2</v>
      </c>
      <c r="AJ115" s="34" t="str">
        <f>IF(AJ15=0,"×",(AJ15/$BW15))</f>
        <v>×</v>
      </c>
      <c r="AK115" s="34" t="str">
        <f>IF(AK15=0,"×",(AK15/$BW15))</f>
        <v>×</v>
      </c>
      <c r="AL115" s="34">
        <f>IF(AL15=0,"×",(AL15/$BW15))</f>
        <v>1.1607661056297156E-3</v>
      </c>
      <c r="AM115" s="34">
        <f>IF(AM15=0,"×",(AM15/$BW15))</f>
        <v>7.5449796865931515E-3</v>
      </c>
      <c r="AN115" s="34" t="str">
        <f>IF(AN15=0,"×",(AN15/$BW15))</f>
        <v>×</v>
      </c>
      <c r="AO115" s="34" t="str">
        <f>IF(AO15=0,"×",(AO15/$BW15))</f>
        <v>×</v>
      </c>
      <c r="AP115" s="34" t="str">
        <f>IF(AP15=0,"×",(AP15/$BW15))</f>
        <v>×</v>
      </c>
      <c r="AQ115" s="34" t="str">
        <f>IF(AQ15=0,"×",(AQ15/$BW15))</f>
        <v>×</v>
      </c>
      <c r="AR115" s="34" t="str">
        <f>IF(AR15=0,"×",(AR15/$BW15))</f>
        <v>×</v>
      </c>
      <c r="AS115" s="34">
        <f>IF(AS15=0,"×",(AS15/$BW15))</f>
        <v>5.8038305281485781E-4</v>
      </c>
      <c r="AT115" s="34" t="str">
        <f>IF(AT15=0,"×",(AT15/$BW15))</f>
        <v>×</v>
      </c>
      <c r="AU115" s="34" t="str">
        <f>IF(AU15=0,"×",(AU15/$BW15))</f>
        <v>×</v>
      </c>
      <c r="AV115" s="34" t="str">
        <f>IF(AV15=0,"×",(AV15/$BW15))</f>
        <v>×</v>
      </c>
      <c r="AW115" s="34" t="str">
        <f>IF(AW15=0,"×",(AW15/$BW15))</f>
        <v>×</v>
      </c>
      <c r="AX115" s="34">
        <f>IF(AX15=0,"×",(AX15/$BW15))</f>
        <v>2.3795705165409169E-2</v>
      </c>
      <c r="AY115" s="34" t="str">
        <f>IF(AY15=0,"×",(AY15/$BW15))</f>
        <v>×</v>
      </c>
      <c r="AZ115" s="34">
        <f>IF(AZ15=0,"×",(AZ15/$BW15))</f>
        <v>5.8038305281485781E-4</v>
      </c>
      <c r="BA115" s="34" t="str">
        <f>IF(BA15=0,"×",(BA15/$BW15))</f>
        <v>×</v>
      </c>
      <c r="BB115" s="34" t="str">
        <f>IF(BB15=0,"×",(BB15/$BW15))</f>
        <v>×</v>
      </c>
      <c r="BC115" s="34">
        <f>IF(BC15=0,"×",(BC15/$BW15))</f>
        <v>1.5089959373186303E-2</v>
      </c>
      <c r="BD115" s="34" t="str">
        <f>IF(BD15=0,"×",(BD15/$BW15))</f>
        <v>×</v>
      </c>
      <c r="BE115" s="34">
        <f>IF(BE15=0,"×",(BE15/$BW15))</f>
        <v>1.2188044109112013E-2</v>
      </c>
      <c r="BF115" s="34">
        <f>IF(BF15=0,"×",(BF15/$BW15))</f>
        <v>8.1253627394080093E-3</v>
      </c>
      <c r="BG115" s="34" t="str">
        <f>IF(BG15=0,"×",(BG15/$BW15))</f>
        <v>×</v>
      </c>
      <c r="BH115" s="34">
        <f>IF(BH15=0,"×",(BH15/$BW15))</f>
        <v>5.8038305281485781E-4</v>
      </c>
      <c r="BI115" s="34" t="str">
        <f>IF(BI15=0,"×",(BI15/$BW15))</f>
        <v>×</v>
      </c>
      <c r="BJ115" s="34" t="str">
        <f>IF(BJ15=0,"×",(BJ15/$BW15))</f>
        <v>×</v>
      </c>
      <c r="BK115" s="34" t="str">
        <f>IF(BK15=0,"×",(BK15/$BW15))</f>
        <v>×</v>
      </c>
      <c r="BL115" s="34" t="str">
        <f>IF(BL15=0,"×",(BL15/$BW15))</f>
        <v>×</v>
      </c>
      <c r="BM115" s="34" t="str">
        <f>IF(BM15=0,"×",(BM15/$BW15))</f>
        <v>×</v>
      </c>
      <c r="BN115" s="34" t="str">
        <f>IF(BN15=0,"×",(BN15/$BW15))</f>
        <v>×</v>
      </c>
      <c r="BO115" s="34">
        <f>IF(BO15=0,"×",(BO15/$BW15))</f>
        <v>8.1253627394080093E-3</v>
      </c>
      <c r="BP115" s="34" t="str">
        <f>IF(BP15=0,"×",(BP15/$BW15))</f>
        <v>×</v>
      </c>
      <c r="BQ115" s="34" t="str">
        <f>IF(BQ15=0,"×",(BQ15/$BW15))</f>
        <v>×</v>
      </c>
      <c r="BR115" s="34">
        <f>IF(BR15=0,"×",(BR15/$BW15))</f>
        <v>9.286128845037725E-3</v>
      </c>
      <c r="BS115" s="34" t="str">
        <f>IF(BS15=0,"×",(BS15/$BW15))</f>
        <v>×</v>
      </c>
      <c r="BT115" s="34" t="str">
        <f t="shared" ref="BT115:BU115" si="66">IF(BT15=0,"×",(BT15/$BW15))</f>
        <v>×</v>
      </c>
      <c r="BU115" s="34" t="str">
        <f t="shared" si="66"/>
        <v>×</v>
      </c>
    </row>
    <row r="116" spans="1:73">
      <c r="A116" s="37" t="s">
        <v>13</v>
      </c>
      <c r="C116" s="34">
        <f>IF(C16=0,"×",(C16/$BW16))</f>
        <v>3.9473684210526314E-2</v>
      </c>
      <c r="D116" s="34">
        <f>IF(D16=0,"×",(D16/$BW16))</f>
        <v>8.2995951417004055E-2</v>
      </c>
      <c r="E116" s="34">
        <f>IF(E16=0,"×",(E16/$BW16))</f>
        <v>5.4655870445344132E-2</v>
      </c>
      <c r="F116" s="34">
        <f>IF(F16=0,"×",(F16/$BW16))</f>
        <v>2.7327935222672066E-2</v>
      </c>
      <c r="G116" s="34">
        <f>IF(G16=0,"×",(G16/$BW16))</f>
        <v>8.5020242914979755E-2</v>
      </c>
      <c r="H116" s="34">
        <f>IF(H16=0,"×",(H16/$BW16))</f>
        <v>2.3279352226720649E-2</v>
      </c>
      <c r="I116" s="34" t="str">
        <f>IF(I16=0,"×",(I16/$BW16))</f>
        <v>×</v>
      </c>
      <c r="J116" s="34">
        <f>IF(J16=0,"×",(J16/$BW16))</f>
        <v>5.8704453441295545E-2</v>
      </c>
      <c r="K116" s="34">
        <f>IF(K16=0,"×",(K16/$BW16))</f>
        <v>0.26113360323886642</v>
      </c>
      <c r="L116" s="34" t="str">
        <f>IF(L16=0,"×",(L16/$BW16))</f>
        <v>×</v>
      </c>
      <c r="M116" s="34">
        <f>IF(M16=0,"×",(M16/$BW16))</f>
        <v>1.0121457489878543E-3</v>
      </c>
      <c r="N116" s="34">
        <f>IF(N16=0,"×",(N16/$BW16))</f>
        <v>0.17408906882591094</v>
      </c>
      <c r="O116" s="34" t="str">
        <f>IF(O16=0,"×",(O16/$BW16))</f>
        <v>×</v>
      </c>
      <c r="P116" s="34" t="str">
        <f>IF(P16=0,"×",(P16/$BW16))</f>
        <v>×</v>
      </c>
      <c r="Q116" s="34" t="str">
        <f>IF(Q16=0,"×",(Q16/$BW16))</f>
        <v>×</v>
      </c>
      <c r="R116" s="34" t="str">
        <f>IF(R16=0,"×",(R16/$BW16))</f>
        <v>×</v>
      </c>
      <c r="S116" s="34" t="str">
        <f>IF(S16=0,"×",(S16/$BW16))</f>
        <v>×</v>
      </c>
      <c r="T116" s="34">
        <f>IF(T16=0,"×",(T16/$BW16))</f>
        <v>7.0850202429149798E-3</v>
      </c>
      <c r="U116" s="34" t="str">
        <f>IF(U16=0,"×",(U16/$BW16))</f>
        <v>×</v>
      </c>
      <c r="V116" s="34">
        <f>IF(V16=0,"×",(V16/$BW16))</f>
        <v>3.0364372469635628E-3</v>
      </c>
      <c r="W116" s="34" t="str">
        <f>IF(W16=0,"×",(W16/$BW16))</f>
        <v>×</v>
      </c>
      <c r="X116" s="34" t="str">
        <f>IF(X16=0,"×",(X16/$BW16))</f>
        <v>×</v>
      </c>
      <c r="Y116" s="34">
        <f>IF(Y16=0,"×",(Y16/$BW16))</f>
        <v>3.0364372469635626E-2</v>
      </c>
      <c r="Z116" s="34" t="str">
        <f>IF(Z16=0,"×",(Z16/$BW16))</f>
        <v>×</v>
      </c>
      <c r="AA116" s="34">
        <f>IF(AA16=0,"×",(AA16/$BW16))</f>
        <v>2.4291497975708502E-2</v>
      </c>
      <c r="AB116" s="34" t="str">
        <f>IF(AB16=0,"×",(AB16/$BW16))</f>
        <v>×</v>
      </c>
      <c r="AC116" s="34" t="str">
        <f>IF(AC16=0,"×",(AC16/$BW16))</f>
        <v>×</v>
      </c>
      <c r="AD116" s="34" t="str">
        <f>IF(AD16=0,"×",(AD16/$BW16))</f>
        <v>×</v>
      </c>
      <c r="AE116" s="34" t="str">
        <f>IF(AE16=0,"×",(AE16/$BW16))</f>
        <v>×</v>
      </c>
      <c r="AF116" s="34" t="str">
        <f>IF(AF16=0,"×",(AF16/$BW16))</f>
        <v>×</v>
      </c>
      <c r="AG116" s="34" t="str">
        <f>IF(AG16=0,"×",(AG16/$BW16))</f>
        <v>×</v>
      </c>
      <c r="AH116" s="34" t="str">
        <f>IF(AH16=0,"×",(AH16/$BW16))</f>
        <v>×</v>
      </c>
      <c r="AI116" s="34">
        <f>IF(AI16=0,"×",(AI16/$BW16))</f>
        <v>1.3157894736842105E-2</v>
      </c>
      <c r="AJ116" s="34" t="str">
        <f>IF(AJ16=0,"×",(AJ16/$BW16))</f>
        <v>×</v>
      </c>
      <c r="AK116" s="34" t="str">
        <f>IF(AK16=0,"×",(AK16/$BW16))</f>
        <v>×</v>
      </c>
      <c r="AL116" s="34">
        <f>IF(AL16=0,"×",(AL16/$BW16))</f>
        <v>7.08502024291498E-2</v>
      </c>
      <c r="AM116" s="34">
        <f>IF(AM16=0,"×",(AM16/$BW16))</f>
        <v>4.048582995951417E-3</v>
      </c>
      <c r="AN116" s="34" t="str">
        <f>IF(AN16=0,"×",(AN16/$BW16))</f>
        <v>×</v>
      </c>
      <c r="AO116" s="34" t="str">
        <f>IF(AO16=0,"×",(AO16/$BW16))</f>
        <v>×</v>
      </c>
      <c r="AP116" s="34" t="str">
        <f>IF(AP16=0,"×",(AP16/$BW16))</f>
        <v>×</v>
      </c>
      <c r="AQ116" s="34" t="str">
        <f>IF(AQ16=0,"×",(AQ16/$BW16))</f>
        <v>×</v>
      </c>
      <c r="AR116" s="34" t="str">
        <f>IF(AR16=0,"×",(AR16/$BW16))</f>
        <v>×</v>
      </c>
      <c r="AS116" s="34">
        <f>IF(AS16=0,"×",(AS16/$BW16))</f>
        <v>7.0850202429149798E-3</v>
      </c>
      <c r="AT116" s="34" t="str">
        <f>IF(AT16=0,"×",(AT16/$BW16))</f>
        <v>×</v>
      </c>
      <c r="AU116" s="34" t="str">
        <f>IF(AU16=0,"×",(AU16/$BW16))</f>
        <v>×</v>
      </c>
      <c r="AV116" s="34" t="str">
        <f>IF(AV16=0,"×",(AV16/$BW16))</f>
        <v>×</v>
      </c>
      <c r="AW116" s="34" t="str">
        <f>IF(AW16=0,"×",(AW16/$BW16))</f>
        <v>×</v>
      </c>
      <c r="AX116" s="34" t="str">
        <f>IF(AX16=0,"×",(AX16/$BW16))</f>
        <v>×</v>
      </c>
      <c r="AY116" s="34" t="str">
        <f>IF(AY16=0,"×",(AY16/$BW16))</f>
        <v>×</v>
      </c>
      <c r="AZ116" s="34" t="str">
        <f>IF(AZ16=0,"×",(AZ16/$BW16))</f>
        <v>×</v>
      </c>
      <c r="BA116" s="34" t="str">
        <f>IF(BA16=0,"×",(BA16/$BW16))</f>
        <v>×</v>
      </c>
      <c r="BB116" s="34" t="str">
        <f>IF(BB16=0,"×",(BB16/$BW16))</f>
        <v>×</v>
      </c>
      <c r="BC116" s="34">
        <f>IF(BC16=0,"×",(BC16/$BW16))</f>
        <v>1.0121457489878543E-3</v>
      </c>
      <c r="BD116" s="34" t="str">
        <f>IF(BD16=0,"×",(BD16/$BW16))</f>
        <v>×</v>
      </c>
      <c r="BE116" s="34" t="str">
        <f>IF(BE16=0,"×",(BE16/$BW16))</f>
        <v>×</v>
      </c>
      <c r="BF116" s="34">
        <f>IF(BF16=0,"×",(BF16/$BW16))</f>
        <v>9.1093117408906875E-3</v>
      </c>
      <c r="BG116" s="34" t="str">
        <f>IF(BG16=0,"×",(BG16/$BW16))</f>
        <v>×</v>
      </c>
      <c r="BH116" s="34">
        <f>IF(BH16=0,"×",(BH16/$BW16))</f>
        <v>2.1255060728744939E-2</v>
      </c>
      <c r="BI116" s="34" t="str">
        <f>IF(BI16=0,"×",(BI16/$BW16))</f>
        <v>×</v>
      </c>
      <c r="BJ116" s="34" t="str">
        <f>IF(BJ16=0,"×",(BJ16/$BW16))</f>
        <v>×</v>
      </c>
      <c r="BK116" s="34" t="str">
        <f>IF(BK16=0,"×",(BK16/$BW16))</f>
        <v>×</v>
      </c>
      <c r="BL116" s="34" t="str">
        <f>IF(BL16=0,"×",(BL16/$BW16))</f>
        <v>×</v>
      </c>
      <c r="BM116" s="34" t="str">
        <f>IF(BM16=0,"×",(BM16/$BW16))</f>
        <v>×</v>
      </c>
      <c r="BN116" s="34" t="str">
        <f>IF(BN16=0,"×",(BN16/$BW16))</f>
        <v>×</v>
      </c>
      <c r="BO116" s="34">
        <f>IF(BO16=0,"×",(BO16/$BW16))</f>
        <v>1.0121457489878543E-3</v>
      </c>
      <c r="BP116" s="34" t="str">
        <f>IF(BP16=0,"×",(BP16/$BW16))</f>
        <v>×</v>
      </c>
      <c r="BQ116" s="34" t="str">
        <f>IF(BQ16=0,"×",(BQ16/$BW16))</f>
        <v>×</v>
      </c>
      <c r="BR116" s="34" t="str">
        <f>IF(BR16=0,"×",(BR16/$BW16))</f>
        <v>×</v>
      </c>
      <c r="BS116" s="34" t="str">
        <f>IF(BS16=0,"×",(BS16/$BW16))</f>
        <v>×</v>
      </c>
      <c r="BT116" s="34" t="str">
        <f t="shared" ref="BT116:BU116" si="67">IF(BT16=0,"×",(BT16/$BW16))</f>
        <v>×</v>
      </c>
      <c r="BU116" s="34" t="str">
        <f t="shared" si="67"/>
        <v>×</v>
      </c>
    </row>
    <row r="117" spans="1:73">
      <c r="A117" s="37" t="s">
        <v>68</v>
      </c>
      <c r="C117" s="34" t="str">
        <f>IF(C17=0,"×",(C17/$BW17))</f>
        <v>×</v>
      </c>
      <c r="D117" s="34">
        <f>IF(D17=0,"×",(D17/$BW17))</f>
        <v>0.12631578947368421</v>
      </c>
      <c r="E117" s="34">
        <f>IF(E17=0,"×",(E17/$BW17))</f>
        <v>0.24561403508771928</v>
      </c>
      <c r="F117" s="34">
        <f>IF(F17=0,"×",(F17/$BW17))</f>
        <v>0.17192982456140352</v>
      </c>
      <c r="G117" s="34">
        <f>IF(G17=0,"×",(G17/$BW17))</f>
        <v>4.5614035087719301E-2</v>
      </c>
      <c r="H117" s="34" t="str">
        <f>IF(H17=0,"×",(H17/$BW17))</f>
        <v>×</v>
      </c>
      <c r="I117" s="34" t="str">
        <f>IF(I17=0,"×",(I17/$BW17))</f>
        <v>×</v>
      </c>
      <c r="J117" s="34">
        <f>IF(J17=0,"×",(J17/$BW17))</f>
        <v>0.18245614035087721</v>
      </c>
      <c r="K117" s="34" t="str">
        <f>IF(K17=0,"×",(K17/$BW17))</f>
        <v>×</v>
      </c>
      <c r="L117" s="34" t="str">
        <f>IF(L17=0,"×",(L17/$BW17))</f>
        <v>×</v>
      </c>
      <c r="M117" s="34">
        <f>IF(M17=0,"×",(M17/$BW17))</f>
        <v>2.1052631578947368E-2</v>
      </c>
      <c r="N117" s="34" t="str">
        <f>IF(N17=0,"×",(N17/$BW17))</f>
        <v>×</v>
      </c>
      <c r="O117" s="34">
        <f>IF(O17=0,"×",(O17/$BW17))</f>
        <v>6.3157894736842107E-2</v>
      </c>
      <c r="P117" s="34">
        <f>IF(P17=0,"×",(P17/$BW17))</f>
        <v>0.14385964912280702</v>
      </c>
      <c r="Q117" s="34" t="str">
        <f>IF(Q17=0,"×",(Q17/$BW17))</f>
        <v>×</v>
      </c>
      <c r="R117" s="34" t="str">
        <f>IF(R17=0,"×",(R17/$BW17))</f>
        <v>×</v>
      </c>
      <c r="S117" s="34" t="str">
        <f>IF(S17=0,"×",(S17/$BW17))</f>
        <v>×</v>
      </c>
      <c r="T117" s="34" t="str">
        <f>IF(T17=0,"×",(T17/$BW17))</f>
        <v>×</v>
      </c>
      <c r="U117" s="34" t="str">
        <f>IF(U17=0,"×",(U17/$BW17))</f>
        <v>×</v>
      </c>
      <c r="V117" s="34" t="str">
        <f>IF(V17=0,"×",(V17/$BW17))</f>
        <v>×</v>
      </c>
      <c r="W117" s="34" t="str">
        <f>IF(W17=0,"×",(W17/$BW17))</f>
        <v>×</v>
      </c>
      <c r="X117" s="34" t="str">
        <f>IF(X17=0,"×",(X17/$BW17))</f>
        <v>×</v>
      </c>
      <c r="Y117" s="34" t="str">
        <f>IF(Y17=0,"×",(Y17/$BW17))</f>
        <v>×</v>
      </c>
      <c r="Z117" s="34" t="str">
        <f>IF(Z17=0,"×",(Z17/$BW17))</f>
        <v>×</v>
      </c>
      <c r="AA117" s="34" t="str">
        <f>IF(AA17=0,"×",(AA17/$BW17))</f>
        <v>×</v>
      </c>
      <c r="AB117" s="34" t="str">
        <f>IF(AB17=0,"×",(AB17/$BW17))</f>
        <v>×</v>
      </c>
      <c r="AC117" s="34" t="str">
        <f>IF(AC17=0,"×",(AC17/$BW17))</f>
        <v>×</v>
      </c>
      <c r="AD117" s="34" t="str">
        <f>IF(AD17=0,"×",(AD17/$BW17))</f>
        <v>×</v>
      </c>
      <c r="AE117" s="34" t="str">
        <f>IF(AE17=0,"×",(AE17/$BW17))</f>
        <v>×</v>
      </c>
      <c r="AF117" s="34" t="str">
        <f>IF(AF17=0,"×",(AF17/$BW17))</f>
        <v>×</v>
      </c>
      <c r="AG117" s="34" t="str">
        <f>IF(AG17=0,"×",(AG17/$BW17))</f>
        <v>×</v>
      </c>
      <c r="AH117" s="34" t="str">
        <f>IF(AH17=0,"×",(AH17/$BW17))</f>
        <v>×</v>
      </c>
      <c r="AI117" s="34" t="str">
        <f>IF(AI17=0,"×",(AI17/$BW17))</f>
        <v>×</v>
      </c>
      <c r="AJ117" s="34" t="str">
        <f>IF(AJ17=0,"×",(AJ17/$BW17))</f>
        <v>×</v>
      </c>
      <c r="AK117" s="34" t="str">
        <f>IF(AK17=0,"×",(AK17/$BW17))</f>
        <v>×</v>
      </c>
      <c r="AL117" s="34" t="str">
        <f>IF(AL17=0,"×",(AL17/$BW17))</f>
        <v>×</v>
      </c>
      <c r="AM117" s="34" t="str">
        <f>IF(AM17=0,"×",(AM17/$BW17))</f>
        <v>×</v>
      </c>
      <c r="AN117" s="34" t="str">
        <f>IF(AN17=0,"×",(AN17/$BW17))</f>
        <v>×</v>
      </c>
      <c r="AO117" s="34" t="str">
        <f>IF(AO17=0,"×",(AO17/$BW17))</f>
        <v>×</v>
      </c>
      <c r="AP117" s="34" t="str">
        <f>IF(AP17=0,"×",(AP17/$BW17))</f>
        <v>×</v>
      </c>
      <c r="AQ117" s="34" t="str">
        <f>IF(AQ17=0,"×",(AQ17/$BW17))</f>
        <v>×</v>
      </c>
      <c r="AR117" s="34" t="str">
        <f>IF(AR17=0,"×",(AR17/$BW17))</f>
        <v>×</v>
      </c>
      <c r="AS117" s="34" t="str">
        <f>IF(AS17=0,"×",(AS17/$BW17))</f>
        <v>×</v>
      </c>
      <c r="AT117" s="34" t="str">
        <f>IF(AT17=0,"×",(AT17/$BW17))</f>
        <v>×</v>
      </c>
      <c r="AU117" s="34" t="str">
        <f>IF(AU17=0,"×",(AU17/$BW17))</f>
        <v>×</v>
      </c>
      <c r="AV117" s="34" t="str">
        <f>IF(AV17=0,"×",(AV17/$BW17))</f>
        <v>×</v>
      </c>
      <c r="AW117" s="34" t="str">
        <f>IF(AW17=0,"×",(AW17/$BW17))</f>
        <v>×</v>
      </c>
      <c r="AX117" s="34" t="str">
        <f>IF(AX17=0,"×",(AX17/$BW17))</f>
        <v>×</v>
      </c>
      <c r="AY117" s="34" t="str">
        <f>IF(AY17=0,"×",(AY17/$BW17))</f>
        <v>×</v>
      </c>
      <c r="AZ117" s="34" t="str">
        <f>IF(AZ17=0,"×",(AZ17/$BW17))</f>
        <v>×</v>
      </c>
      <c r="BA117" s="34" t="str">
        <f>IF(BA17=0,"×",(BA17/$BW17))</f>
        <v>×</v>
      </c>
      <c r="BB117" s="34" t="str">
        <f>IF(BB17=0,"×",(BB17/$BW17))</f>
        <v>×</v>
      </c>
      <c r="BC117" s="34" t="str">
        <f>IF(BC17=0,"×",(BC17/$BW17))</f>
        <v>×</v>
      </c>
      <c r="BD117" s="34" t="str">
        <f>IF(BD17=0,"×",(BD17/$BW17))</f>
        <v>×</v>
      </c>
      <c r="BE117" s="34" t="str">
        <f>IF(BE17=0,"×",(BE17/$BW17))</f>
        <v>×</v>
      </c>
      <c r="BF117" s="34" t="str">
        <f>IF(BF17=0,"×",(BF17/$BW17))</f>
        <v>×</v>
      </c>
      <c r="BG117" s="34" t="str">
        <f>IF(BG17=0,"×",(BG17/$BW17))</f>
        <v>×</v>
      </c>
      <c r="BH117" s="34" t="str">
        <f>IF(BH17=0,"×",(BH17/$BW17))</f>
        <v>×</v>
      </c>
      <c r="BI117" s="34" t="str">
        <f>IF(BI17=0,"×",(BI17/$BW17))</f>
        <v>×</v>
      </c>
      <c r="BJ117" s="34" t="str">
        <f>IF(BJ17=0,"×",(BJ17/$BW17))</f>
        <v>×</v>
      </c>
      <c r="BK117" s="34" t="str">
        <f>IF(BK17=0,"×",(BK17/$BW17))</f>
        <v>×</v>
      </c>
      <c r="BL117" s="34" t="str">
        <f>IF(BL17=0,"×",(BL17/$BW17))</f>
        <v>×</v>
      </c>
      <c r="BM117" s="34" t="str">
        <f>IF(BM17=0,"×",(BM17/$BW17))</f>
        <v>×</v>
      </c>
      <c r="BN117" s="34" t="str">
        <f>IF(BN17=0,"×",(BN17/$BW17))</f>
        <v>×</v>
      </c>
      <c r="BO117" s="34" t="str">
        <f>IF(BO17=0,"×",(BO17/$BW17))</f>
        <v>×</v>
      </c>
      <c r="BP117" s="34" t="str">
        <f>IF(BP17=0,"×",(BP17/$BW17))</f>
        <v>×</v>
      </c>
      <c r="BQ117" s="34" t="str">
        <f>IF(BQ17=0,"×",(BQ17/$BW17))</f>
        <v>×</v>
      </c>
      <c r="BR117" s="34" t="str">
        <f>IF(BR17=0,"×",(BR17/$BW17))</f>
        <v>×</v>
      </c>
      <c r="BS117" s="34" t="str">
        <f>IF(BS17=0,"×",(BS17/$BW17))</f>
        <v>×</v>
      </c>
      <c r="BT117" s="34" t="str">
        <f t="shared" ref="BT117:BU117" si="68">IF(BT17=0,"×",(BT17/$BW17))</f>
        <v>×</v>
      </c>
      <c r="BU117" s="34" t="str">
        <f t="shared" si="68"/>
        <v>×</v>
      </c>
    </row>
    <row r="118" spans="1:73">
      <c r="A118" s="37" t="s">
        <v>69</v>
      </c>
      <c r="C118" s="34" t="str">
        <f>IF(C18=0,"×",(C18/$BW18))</f>
        <v>×</v>
      </c>
      <c r="D118" s="34">
        <f>IF(D18=0,"×",(D18/$BW18))</f>
        <v>0.15151515151515152</v>
      </c>
      <c r="E118" s="34">
        <f>IF(E18=0,"×",(E18/$BW18))</f>
        <v>1.8181818181818181E-2</v>
      </c>
      <c r="F118" s="34">
        <f>IF(F18=0,"×",(F18/$BW18))</f>
        <v>0.21212121212121213</v>
      </c>
      <c r="G118" s="34">
        <f>IF(G18=0,"×",(G18/$BW18))</f>
        <v>5.4545454545454543E-2</v>
      </c>
      <c r="H118" s="34" t="str">
        <f>IF(H18=0,"×",(H18/$BW18))</f>
        <v>×</v>
      </c>
      <c r="I118" s="34" t="str">
        <f>IF(I18=0,"×",(I18/$BW18))</f>
        <v>×</v>
      </c>
      <c r="J118" s="34" t="str">
        <f>IF(J18=0,"×",(J18/$BW18))</f>
        <v>×</v>
      </c>
      <c r="K118" s="34" t="str">
        <f>IF(K18=0,"×",(K18/$BW18))</f>
        <v>×</v>
      </c>
      <c r="L118" s="34" t="str">
        <f>IF(L18=0,"×",(L18/$BW18))</f>
        <v>×</v>
      </c>
      <c r="M118" s="34" t="str">
        <f>IF(M18=0,"×",(M18/$BW18))</f>
        <v>×</v>
      </c>
      <c r="N118" s="34" t="str">
        <f>IF(N18=0,"×",(N18/$BW18))</f>
        <v>×</v>
      </c>
      <c r="O118" s="34">
        <f>IF(O18=0,"×",(O18/$BW18))</f>
        <v>0.16363636363636364</v>
      </c>
      <c r="P118" s="34">
        <f>IF(P18=0,"×",(P18/$BW18))</f>
        <v>0.39393939393939392</v>
      </c>
      <c r="Q118" s="34" t="str">
        <f>IF(Q18=0,"×",(Q18/$BW18))</f>
        <v>×</v>
      </c>
      <c r="R118" s="34" t="str">
        <f>IF(R18=0,"×",(R18/$BW18))</f>
        <v>×</v>
      </c>
      <c r="S118" s="34" t="str">
        <f>IF(S18=0,"×",(S18/$BW18))</f>
        <v>×</v>
      </c>
      <c r="T118" s="34" t="str">
        <f>IF(T18=0,"×",(T18/$BW18))</f>
        <v>×</v>
      </c>
      <c r="U118" s="34" t="str">
        <f>IF(U18=0,"×",(U18/$BW18))</f>
        <v>×</v>
      </c>
      <c r="V118" s="34">
        <f>IF(V18=0,"×",(V18/$BW18))</f>
        <v>6.0606060606060606E-3</v>
      </c>
      <c r="W118" s="34" t="str">
        <f>IF(W18=0,"×",(W18/$BW18))</f>
        <v>×</v>
      </c>
      <c r="X118" s="34" t="str">
        <f>IF(X18=0,"×",(X18/$BW18))</f>
        <v>×</v>
      </c>
      <c r="Y118" s="34" t="str">
        <f>IF(Y18=0,"×",(Y18/$BW18))</f>
        <v>×</v>
      </c>
      <c r="Z118" s="34" t="str">
        <f>IF(Z18=0,"×",(Z18/$BW18))</f>
        <v>×</v>
      </c>
      <c r="AA118" s="34" t="str">
        <f>IF(AA18=0,"×",(AA18/$BW18))</f>
        <v>×</v>
      </c>
      <c r="AB118" s="34" t="str">
        <f>IF(AB18=0,"×",(AB18/$BW18))</f>
        <v>×</v>
      </c>
      <c r="AC118" s="34" t="str">
        <f>IF(AC18=0,"×",(AC18/$BW18))</f>
        <v>×</v>
      </c>
      <c r="AD118" s="34" t="str">
        <f>IF(AD18=0,"×",(AD18/$BW18))</f>
        <v>×</v>
      </c>
      <c r="AE118" s="34" t="str">
        <f>IF(AE18=0,"×",(AE18/$BW18))</f>
        <v>×</v>
      </c>
      <c r="AF118" s="34" t="str">
        <f>IF(AF18=0,"×",(AF18/$BW18))</f>
        <v>×</v>
      </c>
      <c r="AG118" s="34" t="str">
        <f>IF(AG18=0,"×",(AG18/$BW18))</f>
        <v>×</v>
      </c>
      <c r="AH118" s="34" t="str">
        <f>IF(AH18=0,"×",(AH18/$BW18))</f>
        <v>×</v>
      </c>
      <c r="AI118" s="34" t="str">
        <f>IF(AI18=0,"×",(AI18/$BW18))</f>
        <v>×</v>
      </c>
      <c r="AJ118" s="34" t="str">
        <f>IF(AJ18=0,"×",(AJ18/$BW18))</f>
        <v>×</v>
      </c>
      <c r="AK118" s="34" t="str">
        <f>IF(AK18=0,"×",(AK18/$BW18))</f>
        <v>×</v>
      </c>
      <c r="AL118" s="34" t="str">
        <f>IF(AL18=0,"×",(AL18/$BW18))</f>
        <v>×</v>
      </c>
      <c r="AM118" s="34" t="str">
        <f>IF(AM18=0,"×",(AM18/$BW18))</f>
        <v>×</v>
      </c>
      <c r="AN118" s="34" t="str">
        <f>IF(AN18=0,"×",(AN18/$BW18))</f>
        <v>×</v>
      </c>
      <c r="AO118" s="34" t="str">
        <f>IF(AO18=0,"×",(AO18/$BW18))</f>
        <v>×</v>
      </c>
      <c r="AP118" s="34" t="str">
        <f>IF(AP18=0,"×",(AP18/$BW18))</f>
        <v>×</v>
      </c>
      <c r="AQ118" s="34" t="str">
        <f>IF(AQ18=0,"×",(AQ18/$BW18))</f>
        <v>×</v>
      </c>
      <c r="AR118" s="34" t="str">
        <f>IF(AR18=0,"×",(AR18/$BW18))</f>
        <v>×</v>
      </c>
      <c r="AS118" s="34" t="str">
        <f>IF(AS18=0,"×",(AS18/$BW18))</f>
        <v>×</v>
      </c>
      <c r="AT118" s="34" t="str">
        <f>IF(AT18=0,"×",(AT18/$BW18))</f>
        <v>×</v>
      </c>
      <c r="AU118" s="34" t="str">
        <f>IF(AU18=0,"×",(AU18/$BW18))</f>
        <v>×</v>
      </c>
      <c r="AV118" s="34" t="str">
        <f>IF(AV18=0,"×",(AV18/$BW18))</f>
        <v>×</v>
      </c>
      <c r="AW118" s="34" t="str">
        <f>IF(AW18=0,"×",(AW18/$BW18))</f>
        <v>×</v>
      </c>
      <c r="AX118" s="34" t="str">
        <f>IF(AX18=0,"×",(AX18/$BW18))</f>
        <v>×</v>
      </c>
      <c r="AY118" s="34" t="str">
        <f>IF(AY18=0,"×",(AY18/$BW18))</f>
        <v>×</v>
      </c>
      <c r="AZ118" s="34" t="str">
        <f>IF(AZ18=0,"×",(AZ18/$BW18))</f>
        <v>×</v>
      </c>
      <c r="BA118" s="34" t="str">
        <f>IF(BA18=0,"×",(BA18/$BW18))</f>
        <v>×</v>
      </c>
      <c r="BB118" s="34" t="str">
        <f>IF(BB18=0,"×",(BB18/$BW18))</f>
        <v>×</v>
      </c>
      <c r="BC118" s="34" t="str">
        <f>IF(BC18=0,"×",(BC18/$BW18))</f>
        <v>×</v>
      </c>
      <c r="BD118" s="34" t="str">
        <f>IF(BD18=0,"×",(BD18/$BW18))</f>
        <v>×</v>
      </c>
      <c r="BE118" s="34" t="str">
        <f>IF(BE18=0,"×",(BE18/$BW18))</f>
        <v>×</v>
      </c>
      <c r="BF118" s="34" t="str">
        <f>IF(BF18=0,"×",(BF18/$BW18))</f>
        <v>×</v>
      </c>
      <c r="BG118" s="34" t="str">
        <f>IF(BG18=0,"×",(BG18/$BW18))</f>
        <v>×</v>
      </c>
      <c r="BH118" s="34" t="str">
        <f>IF(BH18=0,"×",(BH18/$BW18))</f>
        <v>×</v>
      </c>
      <c r="BI118" s="34" t="str">
        <f>IF(BI18=0,"×",(BI18/$BW18))</f>
        <v>×</v>
      </c>
      <c r="BJ118" s="34" t="str">
        <f>IF(BJ18=0,"×",(BJ18/$BW18))</f>
        <v>×</v>
      </c>
      <c r="BK118" s="34" t="str">
        <f>IF(BK18=0,"×",(BK18/$BW18))</f>
        <v>×</v>
      </c>
      <c r="BL118" s="34" t="str">
        <f>IF(BL18=0,"×",(BL18/$BW18))</f>
        <v>×</v>
      </c>
      <c r="BM118" s="34" t="str">
        <f>IF(BM18=0,"×",(BM18/$BW18))</f>
        <v>×</v>
      </c>
      <c r="BN118" s="34" t="str">
        <f>IF(BN18=0,"×",(BN18/$BW18))</f>
        <v>×</v>
      </c>
      <c r="BO118" s="34" t="str">
        <f>IF(BO18=0,"×",(BO18/$BW18))</f>
        <v>×</v>
      </c>
      <c r="BP118" s="34" t="str">
        <f>IF(BP18=0,"×",(BP18/$BW18))</f>
        <v>×</v>
      </c>
      <c r="BQ118" s="34" t="str">
        <f>IF(BQ18=0,"×",(BQ18/$BW18))</f>
        <v>×</v>
      </c>
      <c r="BR118" s="34" t="str">
        <f>IF(BR18=0,"×",(BR18/$BW18))</f>
        <v>×</v>
      </c>
      <c r="BS118" s="34" t="str">
        <f>IF(BS18=0,"×",(BS18/$BW18))</f>
        <v>×</v>
      </c>
      <c r="BT118" s="34" t="str">
        <f t="shared" ref="BT118:BU118" si="69">IF(BT18=0,"×",(BT18/$BW18))</f>
        <v>×</v>
      </c>
      <c r="BU118" s="34" t="str">
        <f t="shared" si="69"/>
        <v>×</v>
      </c>
    </row>
    <row r="119" spans="1:73">
      <c r="A119" s="37" t="s">
        <v>70</v>
      </c>
      <c r="C119" s="34" t="str">
        <f>IF(C19=0,"×",(C19/$BW19))</f>
        <v>×</v>
      </c>
      <c r="D119" s="34">
        <f>IF(D19=0,"×",(D19/$BW19))</f>
        <v>0.20987654320987653</v>
      </c>
      <c r="E119" s="34">
        <f>IF(E19=0,"×",(E19/$BW19))</f>
        <v>6.1728395061728392E-3</v>
      </c>
      <c r="F119" s="34">
        <f>IF(F19=0,"×",(F19/$BW19))</f>
        <v>5.5555555555555552E-2</v>
      </c>
      <c r="G119" s="34">
        <f>IF(G19=0,"×",(G19/$BW19))</f>
        <v>1.8518518518518517E-2</v>
      </c>
      <c r="H119" s="34" t="str">
        <f>IF(H19=0,"×",(H19/$BW19))</f>
        <v>×</v>
      </c>
      <c r="I119" s="34" t="str">
        <f>IF(I19=0,"×",(I19/$BW19))</f>
        <v>×</v>
      </c>
      <c r="J119" s="34" t="str">
        <f>IF(J19=0,"×",(J19/$BW19))</f>
        <v>×</v>
      </c>
      <c r="K119" s="34" t="str">
        <f>IF(K19=0,"×",(K19/$BW19))</f>
        <v>×</v>
      </c>
      <c r="L119" s="34">
        <f>IF(L19=0,"×",(L19/$BW19))</f>
        <v>8.0246913580246909E-2</v>
      </c>
      <c r="M119" s="34" t="str">
        <f>IF(M19=0,"×",(M19/$BW19))</f>
        <v>×</v>
      </c>
      <c r="N119" s="34" t="str">
        <f>IF(N19=0,"×",(N19/$BW19))</f>
        <v>×</v>
      </c>
      <c r="O119" s="34" t="str">
        <f>IF(O19=0,"×",(O19/$BW19))</f>
        <v>×</v>
      </c>
      <c r="P119" s="34">
        <f>IF(P19=0,"×",(P19/$BW19))</f>
        <v>0.40123456790123457</v>
      </c>
      <c r="Q119" s="34" t="str">
        <f>IF(Q19=0,"×",(Q19/$BW19))</f>
        <v>×</v>
      </c>
      <c r="R119" s="34" t="str">
        <f>IF(R19=0,"×",(R19/$BW19))</f>
        <v>×</v>
      </c>
      <c r="S119" s="34" t="str">
        <f>IF(S19=0,"×",(S19/$BW19))</f>
        <v>×</v>
      </c>
      <c r="T119" s="34" t="str">
        <f>IF(T19=0,"×",(T19/$BW19))</f>
        <v>×</v>
      </c>
      <c r="U119" s="34" t="str">
        <f>IF(U19=0,"×",(U19/$BW19))</f>
        <v>×</v>
      </c>
      <c r="V119" s="34">
        <f>IF(V19=0,"×",(V19/$BW19))</f>
        <v>6.1728395061728392E-3</v>
      </c>
      <c r="W119" s="34" t="str">
        <f>IF(W19=0,"×",(W19/$BW19))</f>
        <v>×</v>
      </c>
      <c r="X119" s="34">
        <f>IF(X19=0,"×",(X19/$BW19))</f>
        <v>8.0246913580246909E-2</v>
      </c>
      <c r="Y119" s="34" t="str">
        <f>IF(Y19=0,"×",(Y19/$BW19))</f>
        <v>×</v>
      </c>
      <c r="Z119" s="34" t="str">
        <f>IF(Z19=0,"×",(Z19/$BW19))</f>
        <v>×</v>
      </c>
      <c r="AA119" s="34" t="str">
        <f>IF(AA19=0,"×",(AA19/$BW19))</f>
        <v>×</v>
      </c>
      <c r="AB119" s="34" t="str">
        <f>IF(AB19=0,"×",(AB19/$BW19))</f>
        <v>×</v>
      </c>
      <c r="AC119" s="34" t="str">
        <f>IF(AC19=0,"×",(AC19/$BW19))</f>
        <v>×</v>
      </c>
      <c r="AD119" s="34" t="str">
        <f>IF(AD19=0,"×",(AD19/$BW19))</f>
        <v>×</v>
      </c>
      <c r="AE119" s="34" t="str">
        <f>IF(AE19=0,"×",(AE19/$BW19))</f>
        <v>×</v>
      </c>
      <c r="AF119" s="34" t="str">
        <f>IF(AF19=0,"×",(AF19/$BW19))</f>
        <v>×</v>
      </c>
      <c r="AG119" s="34" t="str">
        <f>IF(AG19=0,"×",(AG19/$BW19))</f>
        <v>×</v>
      </c>
      <c r="AH119" s="34" t="str">
        <f>IF(AH19=0,"×",(AH19/$BW19))</f>
        <v>×</v>
      </c>
      <c r="AI119" s="34" t="str">
        <f>IF(AI19=0,"×",(AI19/$BW19))</f>
        <v>×</v>
      </c>
      <c r="AJ119" s="34" t="str">
        <f>IF(AJ19=0,"×",(AJ19/$BW19))</f>
        <v>×</v>
      </c>
      <c r="AK119" s="34" t="str">
        <f>IF(AK19=0,"×",(AK19/$BW19))</f>
        <v>×</v>
      </c>
      <c r="AL119" s="34" t="str">
        <f>IF(AL19=0,"×",(AL19/$BW19))</f>
        <v>×</v>
      </c>
      <c r="AM119" s="34" t="str">
        <f>IF(AM19=0,"×",(AM19/$BW19))</f>
        <v>×</v>
      </c>
      <c r="AN119" s="34" t="str">
        <f>IF(AN19=0,"×",(AN19/$BW19))</f>
        <v>×</v>
      </c>
      <c r="AO119" s="34" t="str">
        <f>IF(AO19=0,"×",(AO19/$BW19))</f>
        <v>×</v>
      </c>
      <c r="AP119" s="34" t="str">
        <f>IF(AP19=0,"×",(AP19/$BW19))</f>
        <v>×</v>
      </c>
      <c r="AQ119" s="34" t="str">
        <f>IF(AQ19=0,"×",(AQ19/$BW19))</f>
        <v>×</v>
      </c>
      <c r="AR119" s="34" t="str">
        <f>IF(AR19=0,"×",(AR19/$BW19))</f>
        <v>×</v>
      </c>
      <c r="AS119" s="34" t="str">
        <f>IF(AS19=0,"×",(AS19/$BW19))</f>
        <v>×</v>
      </c>
      <c r="AT119" s="34" t="str">
        <f>IF(AT19=0,"×",(AT19/$BW19))</f>
        <v>×</v>
      </c>
      <c r="AU119" s="34" t="str">
        <f>IF(AU19=0,"×",(AU19/$BW19))</f>
        <v>×</v>
      </c>
      <c r="AV119" s="34" t="str">
        <f>IF(AV19=0,"×",(AV19/$BW19))</f>
        <v>×</v>
      </c>
      <c r="AW119" s="34" t="str">
        <f>IF(AW19=0,"×",(AW19/$BW19))</f>
        <v>×</v>
      </c>
      <c r="AX119" s="34" t="str">
        <f>IF(AX19=0,"×",(AX19/$BW19))</f>
        <v>×</v>
      </c>
      <c r="AY119" s="34" t="str">
        <f>IF(AY19=0,"×",(AY19/$BW19))</f>
        <v>×</v>
      </c>
      <c r="AZ119" s="34" t="str">
        <f>IF(AZ19=0,"×",(AZ19/$BW19))</f>
        <v>×</v>
      </c>
      <c r="BA119" s="34" t="str">
        <f>IF(BA19=0,"×",(BA19/$BW19))</f>
        <v>×</v>
      </c>
      <c r="BB119" s="34" t="str">
        <f>IF(BB19=0,"×",(BB19/$BW19))</f>
        <v>×</v>
      </c>
      <c r="BC119" s="34" t="str">
        <f>IF(BC19=0,"×",(BC19/$BW19))</f>
        <v>×</v>
      </c>
      <c r="BD119" s="34" t="str">
        <f>IF(BD19=0,"×",(BD19/$BW19))</f>
        <v>×</v>
      </c>
      <c r="BE119" s="34" t="str">
        <f>IF(BE19=0,"×",(BE19/$BW19))</f>
        <v>×</v>
      </c>
      <c r="BF119" s="34" t="str">
        <f>IF(BF19=0,"×",(BF19/$BW19))</f>
        <v>×</v>
      </c>
      <c r="BG119" s="34">
        <f>IF(BG19=0,"×",(BG19/$BW19))</f>
        <v>0.1419753086419753</v>
      </c>
      <c r="BH119" s="34" t="str">
        <f>IF(BH19=0,"×",(BH19/$BW19))</f>
        <v>×</v>
      </c>
      <c r="BI119" s="34" t="str">
        <f>IF(BI19=0,"×",(BI19/$BW19))</f>
        <v>×</v>
      </c>
      <c r="BJ119" s="34" t="str">
        <f>IF(BJ19=0,"×",(BJ19/$BW19))</f>
        <v>×</v>
      </c>
      <c r="BK119" s="34" t="str">
        <f>IF(BK19=0,"×",(BK19/$BW19))</f>
        <v>×</v>
      </c>
      <c r="BL119" s="34" t="str">
        <f>IF(BL19=0,"×",(BL19/$BW19))</f>
        <v>×</v>
      </c>
      <c r="BM119" s="34" t="str">
        <f>IF(BM19=0,"×",(BM19/$BW19))</f>
        <v>×</v>
      </c>
      <c r="BN119" s="34" t="str">
        <f>IF(BN19=0,"×",(BN19/$BW19))</f>
        <v>×</v>
      </c>
      <c r="BO119" s="34" t="str">
        <f>IF(BO19=0,"×",(BO19/$BW19))</f>
        <v>×</v>
      </c>
      <c r="BP119" s="34" t="str">
        <f>IF(BP19=0,"×",(BP19/$BW19))</f>
        <v>×</v>
      </c>
      <c r="BQ119" s="34" t="str">
        <f>IF(BQ19=0,"×",(BQ19/$BW19))</f>
        <v>×</v>
      </c>
      <c r="BR119" s="34" t="str">
        <f>IF(BR19=0,"×",(BR19/$BW19))</f>
        <v>×</v>
      </c>
      <c r="BS119" s="34" t="str">
        <f>IF(BS19=0,"×",(BS19/$BW19))</f>
        <v>×</v>
      </c>
      <c r="BT119" s="34" t="str">
        <f t="shared" ref="BT119:BU119" si="70">IF(BT19=0,"×",(BT19/$BW19))</f>
        <v>×</v>
      </c>
      <c r="BU119" s="34" t="str">
        <f t="shared" si="70"/>
        <v>×</v>
      </c>
    </row>
    <row r="120" spans="1:73">
      <c r="A120" s="37" t="s">
        <v>71</v>
      </c>
      <c r="C120" s="34" t="str">
        <f>IF(C20=0,"×",(C20/$BW20))</f>
        <v>×</v>
      </c>
      <c r="D120" s="34">
        <f>IF(D20=0,"×",(D20/$BW20))</f>
        <v>1.834862385321101E-2</v>
      </c>
      <c r="E120" s="34">
        <f>IF(E20=0,"×",(E20/$BW20))</f>
        <v>1.834862385321101E-2</v>
      </c>
      <c r="F120" s="34" t="str">
        <f>IF(F20=0,"×",(F20/$BW20))</f>
        <v>×</v>
      </c>
      <c r="G120" s="34">
        <f>IF(G20=0,"×",(G20/$BW20))</f>
        <v>1.834862385321101E-2</v>
      </c>
      <c r="H120" s="34" t="str">
        <f>IF(H20=0,"×",(H20/$BW20))</f>
        <v>×</v>
      </c>
      <c r="I120" s="34" t="str">
        <f>IF(I20=0,"×",(I20/$BW20))</f>
        <v>×</v>
      </c>
      <c r="J120" s="34" t="str">
        <f>IF(J20=0,"×",(J20/$BW20))</f>
        <v>×</v>
      </c>
      <c r="K120" s="34" t="str">
        <f>IF(K20=0,"×",(K20/$BW20))</f>
        <v>×</v>
      </c>
      <c r="L120" s="34" t="str">
        <f>IF(L20=0,"×",(L20/$BW20))</f>
        <v>×</v>
      </c>
      <c r="M120" s="34" t="str">
        <f>IF(M20=0,"×",(M20/$BW20))</f>
        <v>×</v>
      </c>
      <c r="N120" s="34" t="str">
        <f>IF(N20=0,"×",(N20/$BW20))</f>
        <v>×</v>
      </c>
      <c r="O120" s="34">
        <f>IF(O20=0,"×",(O20/$BW20))</f>
        <v>0.13761467889908258</v>
      </c>
      <c r="P120" s="34">
        <f>IF(P20=0,"×",(P20/$BW20))</f>
        <v>0.3577981651376147</v>
      </c>
      <c r="Q120" s="34" t="str">
        <f>IF(Q20=0,"×",(Q20/$BW20))</f>
        <v>×</v>
      </c>
      <c r="R120" s="34" t="str">
        <f>IF(R20=0,"×",(R20/$BW20))</f>
        <v>×</v>
      </c>
      <c r="S120" s="34" t="str">
        <f>IF(S20=0,"×",(S20/$BW20))</f>
        <v>×</v>
      </c>
      <c r="T120" s="34" t="str">
        <f>IF(T20=0,"×",(T20/$BW20))</f>
        <v>×</v>
      </c>
      <c r="U120" s="34" t="str">
        <f>IF(U20=0,"×",(U20/$BW20))</f>
        <v>×</v>
      </c>
      <c r="V120" s="34" t="str">
        <f>IF(V20=0,"×",(V20/$BW20))</f>
        <v>×</v>
      </c>
      <c r="W120" s="34" t="str">
        <f>IF(W20=0,"×",(W20/$BW20))</f>
        <v>×</v>
      </c>
      <c r="X120" s="34">
        <f>IF(X20=0,"×",(X20/$BW20))</f>
        <v>0.44954128440366975</v>
      </c>
      <c r="Y120" s="34" t="str">
        <f>IF(Y20=0,"×",(Y20/$BW20))</f>
        <v>×</v>
      </c>
      <c r="Z120" s="34" t="str">
        <f>IF(Z20=0,"×",(Z20/$BW20))</f>
        <v>×</v>
      </c>
      <c r="AA120" s="34" t="str">
        <f>IF(AA20=0,"×",(AA20/$BW20))</f>
        <v>×</v>
      </c>
      <c r="AB120" s="34" t="str">
        <f>IF(AB20=0,"×",(AB20/$BW20))</f>
        <v>×</v>
      </c>
      <c r="AC120" s="34" t="str">
        <f>IF(AC20=0,"×",(AC20/$BW20))</f>
        <v>×</v>
      </c>
      <c r="AD120" s="34" t="str">
        <f>IF(AD20=0,"×",(AD20/$BW20))</f>
        <v>×</v>
      </c>
      <c r="AE120" s="34" t="str">
        <f>IF(AE20=0,"×",(AE20/$BW20))</f>
        <v>×</v>
      </c>
      <c r="AF120" s="34" t="str">
        <f>IF(AF20=0,"×",(AF20/$BW20))</f>
        <v>×</v>
      </c>
      <c r="AG120" s="34" t="str">
        <f>IF(AG20=0,"×",(AG20/$BW20))</f>
        <v>×</v>
      </c>
      <c r="AH120" s="34" t="str">
        <f>IF(AH20=0,"×",(AH20/$BW20))</f>
        <v>×</v>
      </c>
      <c r="AI120" s="34" t="str">
        <f>IF(AI20=0,"×",(AI20/$BW20))</f>
        <v>×</v>
      </c>
      <c r="AJ120" s="34" t="str">
        <f>IF(AJ20=0,"×",(AJ20/$BW20))</f>
        <v>×</v>
      </c>
      <c r="AK120" s="34" t="str">
        <f>IF(AK20=0,"×",(AK20/$BW20))</f>
        <v>×</v>
      </c>
      <c r="AL120" s="34" t="str">
        <f>IF(AL20=0,"×",(AL20/$BW20))</f>
        <v>×</v>
      </c>
      <c r="AM120" s="34" t="str">
        <f>IF(AM20=0,"×",(AM20/$BW20))</f>
        <v>×</v>
      </c>
      <c r="AN120" s="34" t="str">
        <f>IF(AN20=0,"×",(AN20/$BW20))</f>
        <v>×</v>
      </c>
      <c r="AO120" s="34" t="str">
        <f>IF(AO20=0,"×",(AO20/$BW20))</f>
        <v>×</v>
      </c>
      <c r="AP120" s="34" t="str">
        <f>IF(AP20=0,"×",(AP20/$BW20))</f>
        <v>×</v>
      </c>
      <c r="AQ120" s="34" t="str">
        <f>IF(AQ20=0,"×",(AQ20/$BW20))</f>
        <v>×</v>
      </c>
      <c r="AR120" s="34" t="str">
        <f>IF(AR20=0,"×",(AR20/$BW20))</f>
        <v>×</v>
      </c>
      <c r="AS120" s="34" t="str">
        <f>IF(AS20=0,"×",(AS20/$BW20))</f>
        <v>×</v>
      </c>
      <c r="AT120" s="34" t="str">
        <f>IF(AT20=0,"×",(AT20/$BW20))</f>
        <v>×</v>
      </c>
      <c r="AU120" s="34" t="str">
        <f>IF(AU20=0,"×",(AU20/$BW20))</f>
        <v>×</v>
      </c>
      <c r="AV120" s="34" t="str">
        <f>IF(AV20=0,"×",(AV20/$BW20))</f>
        <v>×</v>
      </c>
      <c r="AW120" s="34" t="str">
        <f>IF(AW20=0,"×",(AW20/$BW20))</f>
        <v>×</v>
      </c>
      <c r="AX120" s="34" t="str">
        <f>IF(AX20=0,"×",(AX20/$BW20))</f>
        <v>×</v>
      </c>
      <c r="AY120" s="34" t="str">
        <f>IF(AY20=0,"×",(AY20/$BW20))</f>
        <v>×</v>
      </c>
      <c r="AZ120" s="34" t="str">
        <f>IF(AZ20=0,"×",(AZ20/$BW20))</f>
        <v>×</v>
      </c>
      <c r="BA120" s="34" t="str">
        <f>IF(BA20=0,"×",(BA20/$BW20))</f>
        <v>×</v>
      </c>
      <c r="BB120" s="34" t="str">
        <f>IF(BB20=0,"×",(BB20/$BW20))</f>
        <v>×</v>
      </c>
      <c r="BC120" s="34" t="str">
        <f>IF(BC20=0,"×",(BC20/$BW20))</f>
        <v>×</v>
      </c>
      <c r="BD120" s="34" t="str">
        <f>IF(BD20=0,"×",(BD20/$BW20))</f>
        <v>×</v>
      </c>
      <c r="BE120" s="34" t="str">
        <f>IF(BE20=0,"×",(BE20/$BW20))</f>
        <v>×</v>
      </c>
      <c r="BF120" s="34" t="str">
        <f>IF(BF20=0,"×",(BF20/$BW20))</f>
        <v>×</v>
      </c>
      <c r="BG120" s="34" t="str">
        <f>IF(BG20=0,"×",(BG20/$BW20))</f>
        <v>×</v>
      </c>
      <c r="BH120" s="34" t="str">
        <f>IF(BH20=0,"×",(BH20/$BW20))</f>
        <v>×</v>
      </c>
      <c r="BI120" s="34" t="str">
        <f>IF(BI20=0,"×",(BI20/$BW20))</f>
        <v>×</v>
      </c>
      <c r="BJ120" s="34" t="str">
        <f>IF(BJ20=0,"×",(BJ20/$BW20))</f>
        <v>×</v>
      </c>
      <c r="BK120" s="34" t="str">
        <f>IF(BK20=0,"×",(BK20/$BW20))</f>
        <v>×</v>
      </c>
      <c r="BL120" s="34" t="str">
        <f>IF(BL20=0,"×",(BL20/$BW20))</f>
        <v>×</v>
      </c>
      <c r="BM120" s="34" t="str">
        <f>IF(BM20=0,"×",(BM20/$BW20))</f>
        <v>×</v>
      </c>
      <c r="BN120" s="34" t="str">
        <f>IF(BN20=0,"×",(BN20/$BW20))</f>
        <v>×</v>
      </c>
      <c r="BO120" s="34" t="str">
        <f>IF(BO20=0,"×",(BO20/$BW20))</f>
        <v>×</v>
      </c>
      <c r="BP120" s="34" t="str">
        <f>IF(BP20=0,"×",(BP20/$BW20))</f>
        <v>×</v>
      </c>
      <c r="BQ120" s="34" t="str">
        <f>IF(BQ20=0,"×",(BQ20/$BW20))</f>
        <v>×</v>
      </c>
      <c r="BR120" s="34" t="str">
        <f>IF(BR20=0,"×",(BR20/$BW20))</f>
        <v>×</v>
      </c>
      <c r="BS120" s="34" t="str">
        <f>IF(BS20=0,"×",(BS20/$BW20))</f>
        <v>×</v>
      </c>
      <c r="BT120" s="34" t="str">
        <f t="shared" ref="BT120:BU120" si="71">IF(BT20=0,"×",(BT20/$BW20))</f>
        <v>×</v>
      </c>
      <c r="BU120" s="34" t="str">
        <f t="shared" si="71"/>
        <v>×</v>
      </c>
    </row>
    <row r="121" spans="1:73">
      <c r="A121" s="37" t="s">
        <v>72</v>
      </c>
      <c r="C121" s="34">
        <f>IF(C21=0,"×",(C21/$BW21))</f>
        <v>0.19469026548672566</v>
      </c>
      <c r="D121" s="34">
        <f>IF(D21=0,"×",(D21/$BW21))</f>
        <v>5.3097345132743362E-2</v>
      </c>
      <c r="E121" s="34">
        <f>IF(E21=0,"×",(E21/$BW21))</f>
        <v>2.6548672566371681E-2</v>
      </c>
      <c r="F121" s="34">
        <f>IF(F21=0,"×",(F21/$BW21))</f>
        <v>0.23893805309734514</v>
      </c>
      <c r="G121" s="34">
        <f>IF(G21=0,"×",(G21/$BW21))</f>
        <v>1.7699115044247787E-2</v>
      </c>
      <c r="H121" s="34" t="str">
        <f>IF(H21=0,"×",(H21/$BW21))</f>
        <v>×</v>
      </c>
      <c r="I121" s="34" t="str">
        <f>IF(I21=0,"×",(I21/$BW21))</f>
        <v>×</v>
      </c>
      <c r="J121" s="34">
        <f>IF(J21=0,"×",(J21/$BW21))</f>
        <v>0.15044247787610621</v>
      </c>
      <c r="K121" s="34" t="str">
        <f>IF(K21=0,"×",(K21/$BW21))</f>
        <v>×</v>
      </c>
      <c r="L121" s="34" t="str">
        <f>IF(L21=0,"×",(L21/$BW21))</f>
        <v>×</v>
      </c>
      <c r="M121" s="34">
        <f>IF(M21=0,"×",(M21/$BW21))</f>
        <v>1.7699115044247787E-2</v>
      </c>
      <c r="N121" s="34">
        <f>IF(N21=0,"×",(N21/$BW21))</f>
        <v>1.7699115044247787E-2</v>
      </c>
      <c r="O121" s="34" t="str">
        <f>IF(O21=0,"×",(O21/$BW21))</f>
        <v>×</v>
      </c>
      <c r="P121" s="34" t="str">
        <f>IF(P21=0,"×",(P21/$BW21))</f>
        <v>×</v>
      </c>
      <c r="Q121" s="34" t="str">
        <f>IF(Q21=0,"×",(Q21/$BW21))</f>
        <v>×</v>
      </c>
      <c r="R121" s="34" t="str">
        <f>IF(R21=0,"×",(R21/$BW21))</f>
        <v>×</v>
      </c>
      <c r="S121" s="34" t="str">
        <f>IF(S21=0,"×",(S21/$BW21))</f>
        <v>×</v>
      </c>
      <c r="T121" s="34" t="str">
        <f>IF(T21=0,"×",(T21/$BW21))</f>
        <v>×</v>
      </c>
      <c r="U121" s="34" t="str">
        <f>IF(U21=0,"×",(U21/$BW21))</f>
        <v>×</v>
      </c>
      <c r="V121" s="34" t="str">
        <f>IF(V21=0,"×",(V21/$BW21))</f>
        <v>×</v>
      </c>
      <c r="W121" s="34" t="str">
        <f>IF(W21=0,"×",(W21/$BW21))</f>
        <v>×</v>
      </c>
      <c r="X121" s="34" t="str">
        <f>IF(X21=0,"×",(X21/$BW21))</f>
        <v>×</v>
      </c>
      <c r="Y121" s="34" t="str">
        <f>IF(Y21=0,"×",(Y21/$BW21))</f>
        <v>×</v>
      </c>
      <c r="Z121" s="34" t="str">
        <f>IF(Z21=0,"×",(Z21/$BW21))</f>
        <v>×</v>
      </c>
      <c r="AA121" s="34" t="str">
        <f>IF(AA21=0,"×",(AA21/$BW21))</f>
        <v>×</v>
      </c>
      <c r="AB121" s="34" t="str">
        <f>IF(AB21=0,"×",(AB21/$BW21))</f>
        <v>×</v>
      </c>
      <c r="AC121" s="34" t="str">
        <f>IF(AC21=0,"×",(AC21/$BW21))</f>
        <v>×</v>
      </c>
      <c r="AD121" s="34" t="str">
        <f>IF(AD21=0,"×",(AD21/$BW21))</f>
        <v>×</v>
      </c>
      <c r="AE121" s="34" t="str">
        <f>IF(AE21=0,"×",(AE21/$BW21))</f>
        <v>×</v>
      </c>
      <c r="AF121" s="34" t="str">
        <f>IF(AF21=0,"×",(AF21/$BW21))</f>
        <v>×</v>
      </c>
      <c r="AG121" s="34" t="str">
        <f>IF(AG21=0,"×",(AG21/$BW21))</f>
        <v>×</v>
      </c>
      <c r="AH121" s="34" t="str">
        <f>IF(AH21=0,"×",(AH21/$BW21))</f>
        <v>×</v>
      </c>
      <c r="AI121" s="34" t="str">
        <f>IF(AI21=0,"×",(AI21/$BW21))</f>
        <v>×</v>
      </c>
      <c r="AJ121" s="34" t="str">
        <f>IF(AJ21=0,"×",(AJ21/$BW21))</f>
        <v>×</v>
      </c>
      <c r="AK121" s="34" t="str">
        <f>IF(AK21=0,"×",(AK21/$BW21))</f>
        <v>×</v>
      </c>
      <c r="AL121" s="34" t="str">
        <f>IF(AL21=0,"×",(AL21/$BW21))</f>
        <v>×</v>
      </c>
      <c r="AM121" s="34" t="str">
        <f>IF(AM21=0,"×",(AM21/$BW21))</f>
        <v>×</v>
      </c>
      <c r="AN121" s="34" t="str">
        <f>IF(AN21=0,"×",(AN21/$BW21))</f>
        <v>×</v>
      </c>
      <c r="AO121" s="34" t="str">
        <f>IF(AO21=0,"×",(AO21/$BW21))</f>
        <v>×</v>
      </c>
      <c r="AP121" s="34" t="str">
        <f>IF(AP21=0,"×",(AP21/$BW21))</f>
        <v>×</v>
      </c>
      <c r="AQ121" s="34" t="str">
        <f>IF(AQ21=0,"×",(AQ21/$BW21))</f>
        <v>×</v>
      </c>
      <c r="AR121" s="34" t="str">
        <f>IF(AR21=0,"×",(AR21/$BW21))</f>
        <v>×</v>
      </c>
      <c r="AS121" s="34" t="str">
        <f>IF(AS21=0,"×",(AS21/$BW21))</f>
        <v>×</v>
      </c>
      <c r="AT121" s="34" t="str">
        <f>IF(AT21=0,"×",(AT21/$BW21))</f>
        <v>×</v>
      </c>
      <c r="AU121" s="34" t="str">
        <f>IF(AU21=0,"×",(AU21/$BW21))</f>
        <v>×</v>
      </c>
      <c r="AV121" s="34">
        <f>IF(AV21=0,"×",(AV21/$BW21))</f>
        <v>0.2831858407079646</v>
      </c>
      <c r="AW121" s="34" t="str">
        <f>IF(AW21=0,"×",(AW21/$BW21))</f>
        <v>×</v>
      </c>
      <c r="AX121" s="34" t="str">
        <f>IF(AX21=0,"×",(AX21/$BW21))</f>
        <v>×</v>
      </c>
      <c r="AY121" s="34" t="str">
        <f>IF(AY21=0,"×",(AY21/$BW21))</f>
        <v>×</v>
      </c>
      <c r="AZ121" s="34" t="str">
        <f>IF(AZ21=0,"×",(AZ21/$BW21))</f>
        <v>×</v>
      </c>
      <c r="BA121" s="34" t="str">
        <f>IF(BA21=0,"×",(BA21/$BW21))</f>
        <v>×</v>
      </c>
      <c r="BB121" s="34" t="str">
        <f>IF(BB21=0,"×",(BB21/$BW21))</f>
        <v>×</v>
      </c>
      <c r="BC121" s="34" t="str">
        <f>IF(BC21=0,"×",(BC21/$BW21))</f>
        <v>×</v>
      </c>
      <c r="BD121" s="34" t="str">
        <f>IF(BD21=0,"×",(BD21/$BW21))</f>
        <v>×</v>
      </c>
      <c r="BE121" s="34" t="str">
        <f>IF(BE21=0,"×",(BE21/$BW21))</f>
        <v>×</v>
      </c>
      <c r="BF121" s="34" t="str">
        <f>IF(BF21=0,"×",(BF21/$BW21))</f>
        <v>×</v>
      </c>
      <c r="BG121" s="34" t="str">
        <f>IF(BG21=0,"×",(BG21/$BW21))</f>
        <v>×</v>
      </c>
      <c r="BH121" s="34" t="str">
        <f>IF(BH21=0,"×",(BH21/$BW21))</f>
        <v>×</v>
      </c>
      <c r="BI121" s="34" t="str">
        <f>IF(BI21=0,"×",(BI21/$BW21))</f>
        <v>×</v>
      </c>
      <c r="BJ121" s="34" t="str">
        <f>IF(BJ21=0,"×",(BJ21/$BW21))</f>
        <v>×</v>
      </c>
      <c r="BK121" s="34" t="str">
        <f>IF(BK21=0,"×",(BK21/$BW21))</f>
        <v>×</v>
      </c>
      <c r="BL121" s="34" t="str">
        <f>IF(BL21=0,"×",(BL21/$BW21))</f>
        <v>×</v>
      </c>
      <c r="BM121" s="34" t="str">
        <f>IF(BM21=0,"×",(BM21/$BW21))</f>
        <v>×</v>
      </c>
      <c r="BN121" s="34" t="str">
        <f>IF(BN21=0,"×",(BN21/$BW21))</f>
        <v>×</v>
      </c>
      <c r="BO121" s="34" t="str">
        <f>IF(BO21=0,"×",(BO21/$BW21))</f>
        <v>×</v>
      </c>
      <c r="BP121" s="34" t="str">
        <f>IF(BP21=0,"×",(BP21/$BW21))</f>
        <v>×</v>
      </c>
      <c r="BQ121" s="34" t="str">
        <f>IF(BQ21=0,"×",(BQ21/$BW21))</f>
        <v>×</v>
      </c>
      <c r="BR121" s="34" t="str">
        <f>IF(BR21=0,"×",(BR21/$BW21))</f>
        <v>×</v>
      </c>
      <c r="BS121" s="34" t="str">
        <f>IF(BS21=0,"×",(BS21/$BW21))</f>
        <v>×</v>
      </c>
      <c r="BT121" s="34" t="str">
        <f t="shared" ref="BT121:BU121" si="72">IF(BT21=0,"×",(BT21/$BW21))</f>
        <v>×</v>
      </c>
      <c r="BU121" s="34" t="str">
        <f t="shared" si="72"/>
        <v>×</v>
      </c>
    </row>
    <row r="122" spans="1:73">
      <c r="A122" s="37" t="s">
        <v>73</v>
      </c>
      <c r="C122" s="34">
        <f>IF(C22=0,"×",(C22/$BW22))</f>
        <v>2.2522522522522521E-2</v>
      </c>
      <c r="D122" s="34">
        <f>IF(D22=0,"×",(D22/$BW22))</f>
        <v>0.25225225225225223</v>
      </c>
      <c r="E122" s="34">
        <f>IF(E22=0,"×",(E22/$BW22))</f>
        <v>1.3513513513513514E-2</v>
      </c>
      <c r="F122" s="34">
        <f>IF(F22=0,"×",(F22/$BW22))</f>
        <v>0.10810810810810811</v>
      </c>
      <c r="G122" s="34">
        <f>IF(G22=0,"×",(G22/$BW22))</f>
        <v>0.30180180180180183</v>
      </c>
      <c r="H122" s="34" t="str">
        <f>IF(H22=0,"×",(H22/$BW22))</f>
        <v>×</v>
      </c>
      <c r="I122" s="34" t="str">
        <f>IF(I22=0,"×",(I22/$BW22))</f>
        <v>×</v>
      </c>
      <c r="J122" s="34">
        <f>IF(J22=0,"×",(J22/$BW22))</f>
        <v>1.3513513513513514E-2</v>
      </c>
      <c r="K122" s="34" t="str">
        <f>IF(K22=0,"×",(K22/$BW22))</f>
        <v>×</v>
      </c>
      <c r="L122" s="34" t="str">
        <f>IF(L22=0,"×",(L22/$BW22))</f>
        <v>×</v>
      </c>
      <c r="M122" s="34">
        <f>IF(M22=0,"×",(M22/$BW22))</f>
        <v>4.5045045045045043E-2</v>
      </c>
      <c r="N122" s="34" t="str">
        <f>IF(N22=0,"×",(N22/$BW22))</f>
        <v>×</v>
      </c>
      <c r="O122" s="34" t="str">
        <f>IF(O22=0,"×",(O22/$BW22))</f>
        <v>×</v>
      </c>
      <c r="P122" s="34">
        <f>IF(P22=0,"×",(P22/$BW22))</f>
        <v>8.1081081081081086E-2</v>
      </c>
      <c r="Q122" s="34" t="str">
        <f>IF(Q22=0,"×",(Q22/$BW22))</f>
        <v>×</v>
      </c>
      <c r="R122" s="34" t="str">
        <f>IF(R22=0,"×",(R22/$BW22))</f>
        <v>×</v>
      </c>
      <c r="S122" s="34" t="str">
        <f>IF(S22=0,"×",(S22/$BW22))</f>
        <v>×</v>
      </c>
      <c r="T122" s="34" t="str">
        <f>IF(T22=0,"×",(T22/$BW22))</f>
        <v>×</v>
      </c>
      <c r="U122" s="34" t="str">
        <f>IF(U22=0,"×",(U22/$BW22))</f>
        <v>×</v>
      </c>
      <c r="V122" s="34" t="str">
        <f>IF(V22=0,"×",(V22/$BW22))</f>
        <v>×</v>
      </c>
      <c r="W122" s="34" t="str">
        <f>IF(W22=0,"×",(W22/$BW22))</f>
        <v>×</v>
      </c>
      <c r="X122" s="34" t="str">
        <f>IF(X22=0,"×",(X22/$BW22))</f>
        <v>×</v>
      </c>
      <c r="Y122" s="34" t="str">
        <f>IF(Y22=0,"×",(Y22/$BW22))</f>
        <v>×</v>
      </c>
      <c r="Z122" s="34" t="str">
        <f>IF(Z22=0,"×",(Z22/$BW22))</f>
        <v>×</v>
      </c>
      <c r="AA122" s="34" t="str">
        <f>IF(AA22=0,"×",(AA22/$BW22))</f>
        <v>×</v>
      </c>
      <c r="AB122" s="34" t="str">
        <f>IF(AB22=0,"×",(AB22/$BW22))</f>
        <v>×</v>
      </c>
      <c r="AC122" s="34" t="str">
        <f>IF(AC22=0,"×",(AC22/$BW22))</f>
        <v>×</v>
      </c>
      <c r="AD122" s="34" t="str">
        <f>IF(AD22=0,"×",(AD22/$BW22))</f>
        <v>×</v>
      </c>
      <c r="AE122" s="34" t="str">
        <f>IF(AE22=0,"×",(AE22/$BW22))</f>
        <v>×</v>
      </c>
      <c r="AF122" s="34" t="str">
        <f>IF(AF22=0,"×",(AF22/$BW22))</f>
        <v>×</v>
      </c>
      <c r="AG122" s="34" t="str">
        <f>IF(AG22=0,"×",(AG22/$BW22))</f>
        <v>×</v>
      </c>
      <c r="AH122" s="34" t="str">
        <f>IF(AH22=0,"×",(AH22/$BW22))</f>
        <v>×</v>
      </c>
      <c r="AI122" s="34" t="str">
        <f>IF(AI22=0,"×",(AI22/$BW22))</f>
        <v>×</v>
      </c>
      <c r="AJ122" s="34" t="str">
        <f>IF(AJ22=0,"×",(AJ22/$BW22))</f>
        <v>×</v>
      </c>
      <c r="AK122" s="34" t="str">
        <f>IF(AK22=0,"×",(AK22/$BW22))</f>
        <v>×</v>
      </c>
      <c r="AL122" s="34" t="str">
        <f>IF(AL22=0,"×",(AL22/$BW22))</f>
        <v>×</v>
      </c>
      <c r="AM122" s="34" t="str">
        <f>IF(AM22=0,"×",(AM22/$BW22))</f>
        <v>×</v>
      </c>
      <c r="AN122" s="34" t="str">
        <f>IF(AN22=0,"×",(AN22/$BW22))</f>
        <v>×</v>
      </c>
      <c r="AO122" s="34" t="str">
        <f>IF(AO22=0,"×",(AO22/$BW22))</f>
        <v>×</v>
      </c>
      <c r="AP122" s="34" t="str">
        <f>IF(AP22=0,"×",(AP22/$BW22))</f>
        <v>×</v>
      </c>
      <c r="AQ122" s="34" t="str">
        <f>IF(AQ22=0,"×",(AQ22/$BW22))</f>
        <v>×</v>
      </c>
      <c r="AR122" s="34" t="str">
        <f>IF(AR22=0,"×",(AR22/$BW22))</f>
        <v>×</v>
      </c>
      <c r="AS122" s="34" t="str">
        <f>IF(AS22=0,"×",(AS22/$BW22))</f>
        <v>×</v>
      </c>
      <c r="AT122" s="34" t="str">
        <f>IF(AT22=0,"×",(AT22/$BW22))</f>
        <v>×</v>
      </c>
      <c r="AU122" s="34" t="str">
        <f>IF(AU22=0,"×",(AU22/$BW22))</f>
        <v>×</v>
      </c>
      <c r="AV122" s="34">
        <f>IF(AV22=0,"×",(AV22/$BW22))</f>
        <v>7.6576576576576572E-2</v>
      </c>
      <c r="AW122" s="34" t="str">
        <f>IF(AW22=0,"×",(AW22/$BW22))</f>
        <v>×</v>
      </c>
      <c r="AX122" s="34" t="str">
        <f>IF(AX22=0,"×",(AX22/$BW22))</f>
        <v>×</v>
      </c>
      <c r="AY122" s="34" t="str">
        <f>IF(AY22=0,"×",(AY22/$BW22))</f>
        <v>×</v>
      </c>
      <c r="AZ122" s="34" t="str">
        <f>IF(AZ22=0,"×",(AZ22/$BW22))</f>
        <v>×</v>
      </c>
      <c r="BA122" s="34" t="str">
        <f>IF(BA22=0,"×",(BA22/$BW22))</f>
        <v>×</v>
      </c>
      <c r="BB122" s="34" t="str">
        <f>IF(BB22=0,"×",(BB22/$BW22))</f>
        <v>×</v>
      </c>
      <c r="BC122" s="34" t="str">
        <f>IF(BC22=0,"×",(BC22/$BW22))</f>
        <v>×</v>
      </c>
      <c r="BD122" s="34" t="str">
        <f>IF(BD22=0,"×",(BD22/$BW22))</f>
        <v>×</v>
      </c>
      <c r="BE122" s="34" t="str">
        <f>IF(BE22=0,"×",(BE22/$BW22))</f>
        <v>×</v>
      </c>
      <c r="BF122" s="34" t="str">
        <f>IF(BF22=0,"×",(BF22/$BW22))</f>
        <v>×</v>
      </c>
      <c r="BG122" s="34" t="str">
        <f>IF(BG22=0,"×",(BG22/$BW22))</f>
        <v>×</v>
      </c>
      <c r="BH122" s="34" t="str">
        <f>IF(BH22=0,"×",(BH22/$BW22))</f>
        <v>×</v>
      </c>
      <c r="BI122" s="34" t="str">
        <f>IF(BI22=0,"×",(BI22/$BW22))</f>
        <v>×</v>
      </c>
      <c r="BJ122" s="34" t="str">
        <f>IF(BJ22=0,"×",(BJ22/$BW22))</f>
        <v>×</v>
      </c>
      <c r="BK122" s="34" t="str">
        <f>IF(BK22=0,"×",(BK22/$BW22))</f>
        <v>×</v>
      </c>
      <c r="BL122" s="34">
        <f>IF(BL22=0,"×",(BL22/$BW22))</f>
        <v>8.5585585585585586E-2</v>
      </c>
      <c r="BM122" s="34" t="str">
        <f>IF(BM22=0,"×",(BM22/$BW22))</f>
        <v>×</v>
      </c>
      <c r="BN122" s="34" t="str">
        <f>IF(BN22=0,"×",(BN22/$BW22))</f>
        <v>×</v>
      </c>
      <c r="BO122" s="34" t="str">
        <f>IF(BO22=0,"×",(BO22/$BW22))</f>
        <v>×</v>
      </c>
      <c r="BP122" s="34" t="str">
        <f>IF(BP22=0,"×",(BP22/$BW22))</f>
        <v>×</v>
      </c>
      <c r="BQ122" s="34" t="str">
        <f>IF(BQ22=0,"×",(BQ22/$BW22))</f>
        <v>×</v>
      </c>
      <c r="BR122" s="34" t="str">
        <f>IF(BR22=0,"×",(BR22/$BW22))</f>
        <v>×</v>
      </c>
      <c r="BS122" s="34" t="str">
        <f>IF(BS22=0,"×",(BS22/$BW22))</f>
        <v>×</v>
      </c>
      <c r="BT122" s="34" t="str">
        <f t="shared" ref="BT122:BU122" si="73">IF(BT22=0,"×",(BT22/$BW22))</f>
        <v>×</v>
      </c>
      <c r="BU122" s="34" t="str">
        <f t="shared" si="73"/>
        <v>×</v>
      </c>
    </row>
    <row r="123" spans="1:73">
      <c r="A123" s="37" t="s">
        <v>74</v>
      </c>
      <c r="C123" s="34" t="str">
        <f>IF(C23=0,"×",(C23/$BW23))</f>
        <v>×</v>
      </c>
      <c r="D123" s="34">
        <f>IF(D23=0,"×",(D23/$BW23))</f>
        <v>1.1869436201780416E-2</v>
      </c>
      <c r="E123" s="34">
        <f>IF(E23=0,"×",(E23/$BW23))</f>
        <v>5.637982195845697E-2</v>
      </c>
      <c r="F123" s="34">
        <f>IF(F23=0,"×",(F23/$BW23))</f>
        <v>8.9020771513353119E-3</v>
      </c>
      <c r="G123" s="34">
        <f>IF(G23=0,"×",(G23/$BW23))</f>
        <v>0.11869436201780416</v>
      </c>
      <c r="H123" s="34">
        <f>IF(H23=0,"×",(H23/$BW23))</f>
        <v>0.12166172106824925</v>
      </c>
      <c r="I123" s="34" t="str">
        <f>IF(I23=0,"×",(I23/$BW23))</f>
        <v>×</v>
      </c>
      <c r="J123" s="34">
        <f>IF(J23=0,"×",(J23/$BW23))</f>
        <v>1.7804154302670624E-2</v>
      </c>
      <c r="K123" s="34" t="str">
        <f>IF(K23=0,"×",(K23/$BW23))</f>
        <v>×</v>
      </c>
      <c r="L123" s="34" t="str">
        <f>IF(L23=0,"×",(L23/$BW23))</f>
        <v>×</v>
      </c>
      <c r="M123" s="34" t="str">
        <f>IF(M23=0,"×",(M23/$BW23))</f>
        <v>×</v>
      </c>
      <c r="N123" s="34">
        <f>IF(N23=0,"×",(N23/$BW23))</f>
        <v>2.967359050445104E-3</v>
      </c>
      <c r="O123" s="34">
        <f>IF(O23=0,"×",(O23/$BW23))</f>
        <v>0.32640949554896143</v>
      </c>
      <c r="P123" s="34">
        <f>IF(P23=0,"×",(P23/$BW23))</f>
        <v>7.1216617210682495E-2</v>
      </c>
      <c r="Q123" s="34" t="str">
        <f>IF(Q23=0,"×",(Q23/$BW23))</f>
        <v>×</v>
      </c>
      <c r="R123" s="34" t="str">
        <f>IF(R23=0,"×",(R23/$BW23))</f>
        <v>×</v>
      </c>
      <c r="S123" s="34" t="str">
        <f>IF(S23=0,"×",(S23/$BW23))</f>
        <v>×</v>
      </c>
      <c r="T123" s="34" t="str">
        <f>IF(T23=0,"×",(T23/$BW23))</f>
        <v>×</v>
      </c>
      <c r="U123" s="34" t="str">
        <f>IF(U23=0,"×",(U23/$BW23))</f>
        <v>×</v>
      </c>
      <c r="V123" s="34" t="str">
        <f>IF(V23=0,"×",(V23/$BW23))</f>
        <v>×</v>
      </c>
      <c r="W123" s="34" t="str">
        <f>IF(W23=0,"×",(W23/$BW23))</f>
        <v>×</v>
      </c>
      <c r="X123" s="34">
        <f>IF(X23=0,"×",(X23/$BW23))</f>
        <v>0.18694362017804153</v>
      </c>
      <c r="Y123" s="34" t="str">
        <f>IF(Y23=0,"×",(Y23/$BW23))</f>
        <v>×</v>
      </c>
      <c r="Z123" s="34" t="str">
        <f>IF(Z23=0,"×",(Z23/$BW23))</f>
        <v>×</v>
      </c>
      <c r="AA123" s="34" t="str">
        <f>IF(AA23=0,"×",(AA23/$BW23))</f>
        <v>×</v>
      </c>
      <c r="AB123" s="34" t="str">
        <f>IF(AB23=0,"×",(AB23/$BW23))</f>
        <v>×</v>
      </c>
      <c r="AC123" s="34">
        <f>IF(AC23=0,"×",(AC23/$BW23))</f>
        <v>2.967359050445104E-2</v>
      </c>
      <c r="AD123" s="34" t="str">
        <f>IF(AD23=0,"×",(AD23/$BW23))</f>
        <v>×</v>
      </c>
      <c r="AE123" s="34" t="str">
        <f>IF(AE23=0,"×",(AE23/$BW23))</f>
        <v>×</v>
      </c>
      <c r="AF123" s="34" t="str">
        <f>IF(AF23=0,"×",(AF23/$BW23))</f>
        <v>×</v>
      </c>
      <c r="AG123" s="34" t="str">
        <f>IF(AG23=0,"×",(AG23/$BW23))</f>
        <v>×</v>
      </c>
      <c r="AH123" s="34" t="str">
        <f>IF(AH23=0,"×",(AH23/$BW23))</f>
        <v>×</v>
      </c>
      <c r="AI123" s="34" t="str">
        <f>IF(AI23=0,"×",(AI23/$BW23))</f>
        <v>×</v>
      </c>
      <c r="AJ123" s="34" t="str">
        <f>IF(AJ23=0,"×",(AJ23/$BW23))</f>
        <v>×</v>
      </c>
      <c r="AK123" s="34" t="str">
        <f>IF(AK23=0,"×",(AK23/$BW23))</f>
        <v>×</v>
      </c>
      <c r="AL123" s="34" t="str">
        <f>IF(AL23=0,"×",(AL23/$BW23))</f>
        <v>×</v>
      </c>
      <c r="AM123" s="34">
        <f>IF(AM23=0,"×",(AM23/$BW23))</f>
        <v>8.9020771513353119E-3</v>
      </c>
      <c r="AN123" s="34" t="str">
        <f>IF(AN23=0,"×",(AN23/$BW23))</f>
        <v>×</v>
      </c>
      <c r="AO123" s="34" t="str">
        <f>IF(AO23=0,"×",(AO23/$BW23))</f>
        <v>×</v>
      </c>
      <c r="AP123" s="34" t="str">
        <f>IF(AP23=0,"×",(AP23/$BW23))</f>
        <v>×</v>
      </c>
      <c r="AQ123" s="34" t="str">
        <f>IF(AQ23=0,"×",(AQ23/$BW23))</f>
        <v>×</v>
      </c>
      <c r="AR123" s="34" t="str">
        <f>IF(AR23=0,"×",(AR23/$BW23))</f>
        <v>×</v>
      </c>
      <c r="AS123" s="34" t="str">
        <f>IF(AS23=0,"×",(AS23/$BW23))</f>
        <v>×</v>
      </c>
      <c r="AT123" s="34" t="str">
        <f>IF(AT23=0,"×",(AT23/$BW23))</f>
        <v>×</v>
      </c>
      <c r="AU123" s="34" t="str">
        <f>IF(AU23=0,"×",(AU23/$BW23))</f>
        <v>×</v>
      </c>
      <c r="AV123" s="34" t="str">
        <f>IF(AV23=0,"×",(AV23/$BW23))</f>
        <v>×</v>
      </c>
      <c r="AW123" s="34" t="str">
        <f>IF(AW23=0,"×",(AW23/$BW23))</f>
        <v>×</v>
      </c>
      <c r="AX123" s="34" t="str">
        <f>IF(AX23=0,"×",(AX23/$BW23))</f>
        <v>×</v>
      </c>
      <c r="AY123" s="34">
        <f>IF(AY23=0,"×",(AY23/$BW23))</f>
        <v>3.857566765578635E-2</v>
      </c>
      <c r="AZ123" s="34" t="str">
        <f>IF(AZ23=0,"×",(AZ23/$BW23))</f>
        <v>×</v>
      </c>
      <c r="BA123" s="34" t="str">
        <f>IF(BA23=0,"×",(BA23/$BW23))</f>
        <v>×</v>
      </c>
      <c r="BB123" s="34" t="str">
        <f>IF(BB23=0,"×",(BB23/$BW23))</f>
        <v>×</v>
      </c>
      <c r="BC123" s="34" t="str">
        <f>IF(BC23=0,"×",(BC23/$BW23))</f>
        <v>×</v>
      </c>
      <c r="BD123" s="34" t="str">
        <f>IF(BD23=0,"×",(BD23/$BW23))</f>
        <v>×</v>
      </c>
      <c r="BE123" s="34" t="str">
        <f>IF(BE23=0,"×",(BE23/$BW23))</f>
        <v>×</v>
      </c>
      <c r="BF123" s="34" t="str">
        <f>IF(BF23=0,"×",(BF23/$BW23))</f>
        <v>×</v>
      </c>
      <c r="BG123" s="34" t="str">
        <f>IF(BG23=0,"×",(BG23/$BW23))</f>
        <v>×</v>
      </c>
      <c r="BH123" s="34" t="str">
        <f>IF(BH23=0,"×",(BH23/$BW23))</f>
        <v>×</v>
      </c>
      <c r="BI123" s="34" t="str">
        <f>IF(BI23=0,"×",(BI23/$BW23))</f>
        <v>×</v>
      </c>
      <c r="BJ123" s="34" t="str">
        <f>IF(BJ23=0,"×",(BJ23/$BW23))</f>
        <v>×</v>
      </c>
      <c r="BK123" s="34" t="str">
        <f>IF(BK23=0,"×",(BK23/$BW23))</f>
        <v>×</v>
      </c>
      <c r="BL123" s="34" t="str">
        <f>IF(BL23=0,"×",(BL23/$BW23))</f>
        <v>×</v>
      </c>
      <c r="BM123" s="34" t="str">
        <f>IF(BM23=0,"×",(BM23/$BW23))</f>
        <v>×</v>
      </c>
      <c r="BN123" s="34" t="str">
        <f>IF(BN23=0,"×",(BN23/$BW23))</f>
        <v>×</v>
      </c>
      <c r="BO123" s="34" t="str">
        <f>IF(BO23=0,"×",(BO23/$BW23))</f>
        <v>×</v>
      </c>
      <c r="BP123" s="34" t="str">
        <f>IF(BP23=0,"×",(BP23/$BW23))</f>
        <v>×</v>
      </c>
      <c r="BQ123" s="34" t="str">
        <f>IF(BQ23=0,"×",(BQ23/$BW23))</f>
        <v>×</v>
      </c>
      <c r="BR123" s="34" t="str">
        <f>IF(BR23=0,"×",(BR23/$BW23))</f>
        <v>×</v>
      </c>
      <c r="BS123" s="34" t="str">
        <f>IF(BS23=0,"×",(BS23/$BW23))</f>
        <v>×</v>
      </c>
      <c r="BT123" s="34" t="str">
        <f t="shared" ref="BT123:BU123" si="74">IF(BT23=0,"×",(BT23/$BW23))</f>
        <v>×</v>
      </c>
      <c r="BU123" s="34" t="str">
        <f t="shared" si="74"/>
        <v>×</v>
      </c>
    </row>
    <row r="124" spans="1:73">
      <c r="A124" s="37" t="s">
        <v>75</v>
      </c>
      <c r="C124" s="34" t="str">
        <f>IF(C24=0,"×",(C24/$BW24))</f>
        <v>×</v>
      </c>
      <c r="D124" s="34">
        <f>IF(D24=0,"×",(D24/$BW24))</f>
        <v>4.856512141280353E-2</v>
      </c>
      <c r="E124" s="34">
        <f>IF(E24=0,"×",(E24/$BW24))</f>
        <v>8.1677704194260486E-2</v>
      </c>
      <c r="F124" s="34">
        <f>IF(F24=0,"×",(F24/$BW24))</f>
        <v>0.2671081677704194</v>
      </c>
      <c r="G124" s="34" t="str">
        <f>IF(G24=0,"×",(G24/$BW24))</f>
        <v>×</v>
      </c>
      <c r="H124" s="34">
        <f>IF(H24=0,"×",(H24/$BW24))</f>
        <v>3.5320088300220751E-2</v>
      </c>
      <c r="I124" s="34" t="str">
        <f>IF(I24=0,"×",(I24/$BW24))</f>
        <v>×</v>
      </c>
      <c r="J124" s="34">
        <f>IF(J24=0,"×",(J24/$BW24))</f>
        <v>2.4282560706401765E-2</v>
      </c>
      <c r="K124" s="34">
        <f>IF(K24=0,"×",(K24/$BW24))</f>
        <v>0.141280353200883</v>
      </c>
      <c r="L124" s="34" t="str">
        <f>IF(L24=0,"×",(L24/$BW24))</f>
        <v>×</v>
      </c>
      <c r="M124" s="34">
        <f>IF(M24=0,"×",(M24/$BW24))</f>
        <v>1.1037527593818985E-2</v>
      </c>
      <c r="N124" s="34">
        <f>IF(N24=0,"×",(N24/$BW24))</f>
        <v>0.20309050772626933</v>
      </c>
      <c r="O124" s="34">
        <f>IF(O24=0,"×",(O24/$BW24))</f>
        <v>2.4282560706401765E-2</v>
      </c>
      <c r="P124" s="34" t="str">
        <f>IF(P24=0,"×",(P24/$BW24))</f>
        <v>×</v>
      </c>
      <c r="Q124" s="34" t="str">
        <f>IF(Q24=0,"×",(Q24/$BW24))</f>
        <v>×</v>
      </c>
      <c r="R124" s="34" t="str">
        <f>IF(R24=0,"×",(R24/$BW24))</f>
        <v>×</v>
      </c>
      <c r="S124" s="34" t="str">
        <f>IF(S24=0,"×",(S24/$BW24))</f>
        <v>×</v>
      </c>
      <c r="T124" s="34" t="str">
        <f>IF(T24=0,"×",(T24/$BW24))</f>
        <v>×</v>
      </c>
      <c r="U124" s="34" t="str">
        <f>IF(U24=0,"×",(U24/$BW24))</f>
        <v>×</v>
      </c>
      <c r="V124" s="34">
        <f>IF(V24=0,"×",(V24/$BW24))</f>
        <v>2.2075055187637969E-3</v>
      </c>
      <c r="W124" s="34" t="str">
        <f>IF(W24=0,"×",(W24/$BW24))</f>
        <v>×</v>
      </c>
      <c r="X124" s="34" t="str">
        <f>IF(X24=0,"×",(X24/$BW24))</f>
        <v>×</v>
      </c>
      <c r="Y124" s="34" t="str">
        <f>IF(Y24=0,"×",(Y24/$BW24))</f>
        <v>×</v>
      </c>
      <c r="Z124" s="34" t="str">
        <f>IF(Z24=0,"×",(Z24/$BW24))</f>
        <v>×</v>
      </c>
      <c r="AA124" s="34" t="str">
        <f>IF(AA24=0,"×",(AA24/$BW24))</f>
        <v>×</v>
      </c>
      <c r="AB124" s="34" t="str">
        <f>IF(AB24=0,"×",(AB24/$BW24))</f>
        <v>×</v>
      </c>
      <c r="AC124" s="34" t="str">
        <f>IF(AC24=0,"×",(AC24/$BW24))</f>
        <v>×</v>
      </c>
      <c r="AD124" s="34" t="str">
        <f>IF(AD24=0,"×",(AD24/$BW24))</f>
        <v>×</v>
      </c>
      <c r="AE124" s="34" t="str">
        <f>IF(AE24=0,"×",(AE24/$BW24))</f>
        <v>×</v>
      </c>
      <c r="AF124" s="34" t="str">
        <f>IF(AF24=0,"×",(AF24/$BW24))</f>
        <v>×</v>
      </c>
      <c r="AG124" s="34" t="str">
        <f>IF(AG24=0,"×",(AG24/$BW24))</f>
        <v>×</v>
      </c>
      <c r="AH124" s="34" t="str">
        <f>IF(AH24=0,"×",(AH24/$BW24))</f>
        <v>×</v>
      </c>
      <c r="AI124" s="34" t="str">
        <f>IF(AI24=0,"×",(AI24/$BW24))</f>
        <v>×</v>
      </c>
      <c r="AJ124" s="34" t="str">
        <f>IF(AJ24=0,"×",(AJ24/$BW24))</f>
        <v>×</v>
      </c>
      <c r="AK124" s="34">
        <f>IF(AK24=0,"×",(AK24/$BW24))</f>
        <v>0.16114790286975716</v>
      </c>
      <c r="AL124" s="34" t="str">
        <f>IF(AL24=0,"×",(AL24/$BW24))</f>
        <v>×</v>
      </c>
      <c r="AM124" s="34" t="str">
        <f>IF(AM24=0,"×",(AM24/$BW24))</f>
        <v>×</v>
      </c>
      <c r="AN124" s="34" t="str">
        <f>IF(AN24=0,"×",(AN24/$BW24))</f>
        <v>×</v>
      </c>
      <c r="AO124" s="34" t="str">
        <f>IF(AO24=0,"×",(AO24/$BW24))</f>
        <v>×</v>
      </c>
      <c r="AP124" s="34" t="str">
        <f>IF(AP24=0,"×",(AP24/$BW24))</f>
        <v>×</v>
      </c>
      <c r="AQ124" s="34" t="str">
        <f>IF(AQ24=0,"×",(AQ24/$BW24))</f>
        <v>×</v>
      </c>
      <c r="AR124" s="34" t="str">
        <f>IF(AR24=0,"×",(AR24/$BW24))</f>
        <v>×</v>
      </c>
      <c r="AS124" s="34" t="str">
        <f>IF(AS24=0,"×",(AS24/$BW24))</f>
        <v>×</v>
      </c>
      <c r="AT124" s="34" t="str">
        <f>IF(AT24=0,"×",(AT24/$BW24))</f>
        <v>×</v>
      </c>
      <c r="AU124" s="34" t="str">
        <f>IF(AU24=0,"×",(AU24/$BW24))</f>
        <v>×</v>
      </c>
      <c r="AV124" s="34" t="str">
        <f>IF(AV24=0,"×",(AV24/$BW24))</f>
        <v>×</v>
      </c>
      <c r="AW124" s="34" t="str">
        <f>IF(AW24=0,"×",(AW24/$BW24))</f>
        <v>×</v>
      </c>
      <c r="AX124" s="34" t="str">
        <f>IF(AX24=0,"×",(AX24/$BW24))</f>
        <v>×</v>
      </c>
      <c r="AY124" s="34" t="str">
        <f>IF(AY24=0,"×",(AY24/$BW24))</f>
        <v>×</v>
      </c>
      <c r="AZ124" s="34" t="str">
        <f>IF(AZ24=0,"×",(AZ24/$BW24))</f>
        <v>×</v>
      </c>
      <c r="BA124" s="34" t="str">
        <f>IF(BA24=0,"×",(BA24/$BW24))</f>
        <v>×</v>
      </c>
      <c r="BB124" s="34" t="str">
        <f>IF(BB24=0,"×",(BB24/$BW24))</f>
        <v>×</v>
      </c>
      <c r="BC124" s="34" t="str">
        <f>IF(BC24=0,"×",(BC24/$BW24))</f>
        <v>×</v>
      </c>
      <c r="BD124" s="34" t="str">
        <f>IF(BD24=0,"×",(BD24/$BW24))</f>
        <v>×</v>
      </c>
      <c r="BE124" s="34" t="str">
        <f>IF(BE24=0,"×",(BE24/$BW24))</f>
        <v>×</v>
      </c>
      <c r="BF124" s="34" t="str">
        <f>IF(BF24=0,"×",(BF24/$BW24))</f>
        <v>×</v>
      </c>
      <c r="BG124" s="34" t="str">
        <f>IF(BG24=0,"×",(BG24/$BW24))</f>
        <v>×</v>
      </c>
      <c r="BH124" s="34" t="str">
        <f>IF(BH24=0,"×",(BH24/$BW24))</f>
        <v>×</v>
      </c>
      <c r="BI124" s="34" t="str">
        <f>IF(BI24=0,"×",(BI24/$BW24))</f>
        <v>×</v>
      </c>
      <c r="BJ124" s="34" t="str">
        <f>IF(BJ24=0,"×",(BJ24/$BW24))</f>
        <v>×</v>
      </c>
      <c r="BK124" s="34" t="str">
        <f>IF(BK24=0,"×",(BK24/$BW24))</f>
        <v>×</v>
      </c>
      <c r="BL124" s="34" t="str">
        <f>IF(BL24=0,"×",(BL24/$BW24))</f>
        <v>×</v>
      </c>
      <c r="BM124" s="34" t="str">
        <f>IF(BM24=0,"×",(BM24/$BW24))</f>
        <v>×</v>
      </c>
      <c r="BN124" s="34" t="str">
        <f>IF(BN24=0,"×",(BN24/$BW24))</f>
        <v>×</v>
      </c>
      <c r="BO124" s="34" t="str">
        <f>IF(BO24=0,"×",(BO24/$BW24))</f>
        <v>×</v>
      </c>
      <c r="BP124" s="34" t="str">
        <f>IF(BP24=0,"×",(BP24/$BW24))</f>
        <v>×</v>
      </c>
      <c r="BQ124" s="34" t="str">
        <f>IF(BQ24=0,"×",(BQ24/$BW24))</f>
        <v>×</v>
      </c>
      <c r="BR124" s="34" t="str">
        <f>IF(BR24=0,"×",(BR24/$BW24))</f>
        <v>×</v>
      </c>
      <c r="BS124" s="34" t="str">
        <f>IF(BS24=0,"×",(BS24/$BW24))</f>
        <v>×</v>
      </c>
      <c r="BT124" s="34" t="str">
        <f t="shared" ref="BT124:BU124" si="75">IF(BT24=0,"×",(BT24/$BW24))</f>
        <v>×</v>
      </c>
      <c r="BU124" s="34" t="str">
        <f t="shared" si="75"/>
        <v>×</v>
      </c>
    </row>
    <row r="125" spans="1:73">
      <c r="A125" s="37" t="s">
        <v>76</v>
      </c>
      <c r="C125" s="34">
        <f>IF(C25=0,"×",(C25/$BW25))</f>
        <v>6.5146579804560263E-3</v>
      </c>
      <c r="D125" s="34">
        <f>IF(D25=0,"×",(D25/$BW25))</f>
        <v>2.9315960912052116E-2</v>
      </c>
      <c r="E125" s="34">
        <f>IF(E25=0,"×",(E25/$BW25))</f>
        <v>0.10857763300760044</v>
      </c>
      <c r="F125" s="34">
        <f>IF(F25=0,"×",(F25/$BW25))</f>
        <v>1.9543973941368076E-2</v>
      </c>
      <c r="G125" s="34">
        <f>IF(G25=0,"×",(G25/$BW25))</f>
        <v>3.2573289902280131E-2</v>
      </c>
      <c r="H125" s="34">
        <f>IF(H25=0,"×",(H25/$BW25))</f>
        <v>0.31487513572204123</v>
      </c>
      <c r="I125" s="34" t="str">
        <f>IF(I25=0,"×",(I25/$BW25))</f>
        <v>×</v>
      </c>
      <c r="J125" s="34">
        <f>IF(J25=0,"×",(J25/$BW25))</f>
        <v>4.7774158523344191E-2</v>
      </c>
      <c r="K125" s="34">
        <f>IF(K25=0,"×",(K25/$BW25))</f>
        <v>1.0857763300760043E-2</v>
      </c>
      <c r="L125" s="34" t="str">
        <f>IF(L25=0,"×",(L25/$BW25))</f>
        <v>×</v>
      </c>
      <c r="M125" s="34" t="str">
        <f>IF(M25=0,"×",(M25/$BW25))</f>
        <v>×</v>
      </c>
      <c r="N125" s="34">
        <f>IF(N25=0,"×",(N25/$BW25))</f>
        <v>1.9543973941368076E-2</v>
      </c>
      <c r="O125" s="34">
        <f>IF(O25=0,"×",(O25/$BW25))</f>
        <v>0.13029315960912052</v>
      </c>
      <c r="P125" s="34">
        <f>IF(P25=0,"×",(P25/$BW25))</f>
        <v>2.1715526601520088E-3</v>
      </c>
      <c r="Q125" s="34" t="str">
        <f>IF(Q25=0,"×",(Q25/$BW25))</f>
        <v>×</v>
      </c>
      <c r="R125" s="34" t="str">
        <f>IF(R25=0,"×",(R25/$BW25))</f>
        <v>×</v>
      </c>
      <c r="S125" s="34" t="str">
        <f>IF(S25=0,"×",(S25/$BW25))</f>
        <v>×</v>
      </c>
      <c r="T125" s="34">
        <f>IF(T25=0,"×",(T25/$BW25))</f>
        <v>1.0857763300760044E-3</v>
      </c>
      <c r="U125" s="34" t="str">
        <f>IF(U25=0,"×",(U25/$BW25))</f>
        <v>×</v>
      </c>
      <c r="V125" s="34">
        <f>IF(V25=0,"×",(V25/$BW25))</f>
        <v>4.3431053203040176E-3</v>
      </c>
      <c r="W125" s="34" t="str">
        <f>IF(W25=0,"×",(W25/$BW25))</f>
        <v>×</v>
      </c>
      <c r="X125" s="34">
        <f>IF(X25=0,"×",(X25/$BW25))</f>
        <v>2.6058631921824105E-2</v>
      </c>
      <c r="Y125" s="34" t="str">
        <f>IF(Y25=0,"×",(Y25/$BW25))</f>
        <v>×</v>
      </c>
      <c r="Z125" s="34" t="str">
        <f>IF(Z25=0,"×",(Z25/$BW25))</f>
        <v>×</v>
      </c>
      <c r="AA125" s="34" t="str">
        <f>IF(AA25=0,"×",(AA25/$BW25))</f>
        <v>×</v>
      </c>
      <c r="AB125" s="34" t="str">
        <f>IF(AB25=0,"×",(AB25/$BW25))</f>
        <v>×</v>
      </c>
      <c r="AC125" s="34">
        <f>IF(AC25=0,"×",(AC25/$BW25))</f>
        <v>0.11292073832790445</v>
      </c>
      <c r="AD125" s="34" t="str">
        <f>IF(AD25=0,"×",(AD25/$BW25))</f>
        <v>×</v>
      </c>
      <c r="AE125" s="34" t="str">
        <f>IF(AE25=0,"×",(AE25/$BW25))</f>
        <v>×</v>
      </c>
      <c r="AF125" s="34" t="str">
        <f>IF(AF25=0,"×",(AF25/$BW25))</f>
        <v>×</v>
      </c>
      <c r="AG125" s="34" t="str">
        <f>IF(AG25=0,"×",(AG25/$BW25))</f>
        <v>×</v>
      </c>
      <c r="AH125" s="34" t="str">
        <f>IF(AH25=0,"×",(AH25/$BW25))</f>
        <v>×</v>
      </c>
      <c r="AI125" s="34" t="str">
        <f>IF(AI25=0,"×",(AI25/$BW25))</f>
        <v>×</v>
      </c>
      <c r="AJ125" s="34" t="str">
        <f>IF(AJ25=0,"×",(AJ25/$BW25))</f>
        <v>×</v>
      </c>
      <c r="AK125" s="34" t="str">
        <f>IF(AK25=0,"×",(AK25/$BW25))</f>
        <v>×</v>
      </c>
      <c r="AL125" s="34" t="str">
        <f>IF(AL25=0,"×",(AL25/$BW25))</f>
        <v>×</v>
      </c>
      <c r="AM125" s="34">
        <f>IF(AM25=0,"×",(AM25/$BW25))</f>
        <v>7.6004343105320303E-3</v>
      </c>
      <c r="AN125" s="34" t="str">
        <f>IF(AN25=0,"×",(AN25/$BW25))</f>
        <v>×</v>
      </c>
      <c r="AO125" s="34" t="str">
        <f>IF(AO25=0,"×",(AO25/$BW25))</f>
        <v>×</v>
      </c>
      <c r="AP125" s="34">
        <f>IF(AP25=0,"×",(AP25/$BW25))</f>
        <v>6.9489685124864281E-2</v>
      </c>
      <c r="AQ125" s="34" t="str">
        <f>IF(AQ25=0,"×",(AQ25/$BW25))</f>
        <v>×</v>
      </c>
      <c r="AR125" s="34" t="str">
        <f>IF(AR25=0,"×",(AR25/$BW25))</f>
        <v>×</v>
      </c>
      <c r="AS125" s="34" t="str">
        <f>IF(AS25=0,"×",(AS25/$BW25))</f>
        <v>×</v>
      </c>
      <c r="AT125" s="34" t="str">
        <f>IF(AT25=0,"×",(AT25/$BW25))</f>
        <v>×</v>
      </c>
      <c r="AU125" s="34" t="str">
        <f>IF(AU25=0,"×",(AU25/$BW25))</f>
        <v>×</v>
      </c>
      <c r="AV125" s="34" t="str">
        <f>IF(AV25=0,"×",(AV25/$BW25))</f>
        <v>×</v>
      </c>
      <c r="AW125" s="34" t="str">
        <f>IF(AW25=0,"×",(AW25/$BW25))</f>
        <v>×</v>
      </c>
      <c r="AX125" s="34" t="str">
        <f>IF(AX25=0,"×",(AX25/$BW25))</f>
        <v>×</v>
      </c>
      <c r="AY125" s="34">
        <f>IF(AY25=0,"×",(AY25/$BW25))</f>
        <v>3.2573289902280131E-2</v>
      </c>
      <c r="AZ125" s="34" t="str">
        <f>IF(AZ25=0,"×",(AZ25/$BW25))</f>
        <v>×</v>
      </c>
      <c r="BA125" s="34" t="str">
        <f>IF(BA25=0,"×",(BA25/$BW25))</f>
        <v>×</v>
      </c>
      <c r="BB125" s="34" t="str">
        <f>IF(BB25=0,"×",(BB25/$BW25))</f>
        <v>×</v>
      </c>
      <c r="BC125" s="34" t="str">
        <f>IF(BC25=0,"×",(BC25/$BW25))</f>
        <v>×</v>
      </c>
      <c r="BD125" s="34" t="str">
        <f>IF(BD25=0,"×",(BD25/$BW25))</f>
        <v>×</v>
      </c>
      <c r="BE125" s="34" t="str">
        <f>IF(BE25=0,"×",(BE25/$BW25))</f>
        <v>×</v>
      </c>
      <c r="BF125" s="34" t="str">
        <f>IF(BF25=0,"×",(BF25/$BW25))</f>
        <v>×</v>
      </c>
      <c r="BG125" s="34" t="str">
        <f>IF(BG25=0,"×",(BG25/$BW25))</f>
        <v>×</v>
      </c>
      <c r="BH125" s="34" t="str">
        <f>IF(BH25=0,"×",(BH25/$BW25))</f>
        <v>×</v>
      </c>
      <c r="BI125" s="34">
        <f>IF(BI25=0,"×",(BI25/$BW25))</f>
        <v>2.3887079261672096E-2</v>
      </c>
      <c r="BJ125" s="34" t="str">
        <f>IF(BJ25=0,"×",(BJ25/$BW25))</f>
        <v>×</v>
      </c>
      <c r="BK125" s="34" t="str">
        <f>IF(BK25=0,"×",(BK25/$BW25))</f>
        <v>×</v>
      </c>
      <c r="BL125" s="34" t="str">
        <f>IF(BL25=0,"×",(BL25/$BW25))</f>
        <v>×</v>
      </c>
      <c r="BM125" s="34" t="str">
        <f>IF(BM25=0,"×",(BM25/$BW25))</f>
        <v>×</v>
      </c>
      <c r="BN125" s="34" t="str">
        <f>IF(BN25=0,"×",(BN25/$BW25))</f>
        <v>×</v>
      </c>
      <c r="BO125" s="34" t="str">
        <f>IF(BO25=0,"×",(BO25/$BW25))</f>
        <v>×</v>
      </c>
      <c r="BP125" s="34" t="str">
        <f>IF(BP25=0,"×",(BP25/$BW25))</f>
        <v>×</v>
      </c>
      <c r="BQ125" s="34" t="str">
        <f>IF(BQ25=0,"×",(BQ25/$BW25))</f>
        <v>×</v>
      </c>
      <c r="BR125" s="34" t="str">
        <f>IF(BR25=0,"×",(BR25/$BW25))</f>
        <v>×</v>
      </c>
      <c r="BS125" s="34" t="str">
        <f>IF(BS25=0,"×",(BS25/$BW25))</f>
        <v>×</v>
      </c>
      <c r="BT125" s="34" t="str">
        <f t="shared" ref="BT125:BU125" si="76">IF(BT25=0,"×",(BT25/$BW25))</f>
        <v>×</v>
      </c>
      <c r="BU125" s="34" t="str">
        <f t="shared" si="76"/>
        <v>×</v>
      </c>
    </row>
    <row r="126" spans="1:73">
      <c r="A126" s="37" t="s">
        <v>77</v>
      </c>
      <c r="C126" s="34" t="str">
        <f>IF(C26=0,"×",(C26/$BW26))</f>
        <v>×</v>
      </c>
      <c r="D126" s="34">
        <f>IF(D26=0,"×",(D26/$BW26))</f>
        <v>1.4925373134328358E-2</v>
      </c>
      <c r="E126" s="34">
        <f>IF(E26=0,"×",(E26/$BW26))</f>
        <v>0.29353233830845771</v>
      </c>
      <c r="F126" s="34">
        <f>IF(F26=0,"×",(F26/$BW26))</f>
        <v>4.975124378109453E-2</v>
      </c>
      <c r="G126" s="34">
        <f>IF(G26=0,"×",(G26/$BW26))</f>
        <v>0.15920398009950248</v>
      </c>
      <c r="H126" s="34">
        <f>IF(H26=0,"×",(H26/$BW26))</f>
        <v>0.24875621890547264</v>
      </c>
      <c r="I126" s="34" t="str">
        <f>IF(I26=0,"×",(I26/$BW26))</f>
        <v>×</v>
      </c>
      <c r="J126" s="34">
        <f>IF(J26=0,"×",(J26/$BW26))</f>
        <v>3.482587064676617E-2</v>
      </c>
      <c r="K126" s="34" t="str">
        <f>IF(K26=0,"×",(K26/$BW26))</f>
        <v>×</v>
      </c>
      <c r="L126" s="34">
        <f>IF(L26=0,"×",(L26/$BW26))</f>
        <v>5.4726368159203981E-2</v>
      </c>
      <c r="M126" s="34" t="str">
        <f>IF(M26=0,"×",(M26/$BW26))</f>
        <v>×</v>
      </c>
      <c r="N126" s="34">
        <f>IF(N26=0,"×",(N26/$BW26))</f>
        <v>1.4925373134328358E-2</v>
      </c>
      <c r="O126" s="34">
        <f>IF(O26=0,"×",(O26/$BW26))</f>
        <v>4.4776119402985072E-2</v>
      </c>
      <c r="P126" s="34">
        <f>IF(P26=0,"×",(P26/$BW26))</f>
        <v>4.4776119402985072E-2</v>
      </c>
      <c r="Q126" s="34" t="str">
        <f>IF(Q26=0,"×",(Q26/$BW26))</f>
        <v>×</v>
      </c>
      <c r="R126" s="34" t="str">
        <f>IF(R26=0,"×",(R26/$BW26))</f>
        <v>×</v>
      </c>
      <c r="S126" s="34" t="str">
        <f>IF(S26=0,"×",(S26/$BW26))</f>
        <v>×</v>
      </c>
      <c r="T126" s="34" t="str">
        <f>IF(T26=0,"×",(T26/$BW26))</f>
        <v>×</v>
      </c>
      <c r="U126" s="34" t="str">
        <f>IF(U26=0,"×",(U26/$BW26))</f>
        <v>×</v>
      </c>
      <c r="V126" s="34">
        <f>IF(V26=0,"×",(V26/$BW26))</f>
        <v>4.9751243781094526E-3</v>
      </c>
      <c r="W126" s="34" t="str">
        <f>IF(W26=0,"×",(W26/$BW26))</f>
        <v>×</v>
      </c>
      <c r="X126" s="34" t="str">
        <f>IF(X26=0,"×",(X26/$BW26))</f>
        <v>×</v>
      </c>
      <c r="Y126" s="34" t="str">
        <f>IF(Y26=0,"×",(Y26/$BW26))</f>
        <v>×</v>
      </c>
      <c r="Z126" s="34" t="str">
        <f>IF(Z26=0,"×",(Z26/$BW26))</f>
        <v>×</v>
      </c>
      <c r="AA126" s="34" t="str">
        <f>IF(AA26=0,"×",(AA26/$BW26))</f>
        <v>×</v>
      </c>
      <c r="AB126" s="34" t="str">
        <f>IF(AB26=0,"×",(AB26/$BW26))</f>
        <v>×</v>
      </c>
      <c r="AC126" s="34">
        <f>IF(AC26=0,"×",(AC26/$BW26))</f>
        <v>3.482587064676617E-2</v>
      </c>
      <c r="AD126" s="34" t="str">
        <f>IF(AD26=0,"×",(AD26/$BW26))</f>
        <v>×</v>
      </c>
      <c r="AE126" s="34" t="str">
        <f>IF(AE26=0,"×",(AE26/$BW26))</f>
        <v>×</v>
      </c>
      <c r="AF126" s="34" t="str">
        <f>IF(AF26=0,"×",(AF26/$BW26))</f>
        <v>×</v>
      </c>
      <c r="AG126" s="34" t="str">
        <f>IF(AG26=0,"×",(AG26/$BW26))</f>
        <v>×</v>
      </c>
      <c r="AH126" s="34" t="str">
        <f>IF(AH26=0,"×",(AH26/$BW26))</f>
        <v>×</v>
      </c>
      <c r="AI126" s="34" t="str">
        <f>IF(AI26=0,"×",(AI26/$BW26))</f>
        <v>×</v>
      </c>
      <c r="AJ126" s="34" t="str">
        <f>IF(AJ26=0,"×",(AJ26/$BW26))</f>
        <v>×</v>
      </c>
      <c r="AK126" s="34" t="str">
        <f>IF(AK26=0,"×",(AK26/$BW26))</f>
        <v>×</v>
      </c>
      <c r="AL126" s="34" t="str">
        <f>IF(AL26=0,"×",(AL26/$BW26))</f>
        <v>×</v>
      </c>
      <c r="AM126" s="34" t="str">
        <f>IF(AM26=0,"×",(AM26/$BW26))</f>
        <v>×</v>
      </c>
      <c r="AN126" s="34" t="str">
        <f>IF(AN26=0,"×",(AN26/$BW26))</f>
        <v>×</v>
      </c>
      <c r="AO126" s="34" t="str">
        <f>IF(AO26=0,"×",(AO26/$BW26))</f>
        <v>×</v>
      </c>
      <c r="AP126" s="34" t="str">
        <f>IF(AP26=0,"×",(AP26/$BW26))</f>
        <v>×</v>
      </c>
      <c r="AQ126" s="34" t="str">
        <f>IF(AQ26=0,"×",(AQ26/$BW26))</f>
        <v>×</v>
      </c>
      <c r="AR126" s="34" t="str">
        <f>IF(AR26=0,"×",(AR26/$BW26))</f>
        <v>×</v>
      </c>
      <c r="AS126" s="34" t="str">
        <f>IF(AS26=0,"×",(AS26/$BW26))</f>
        <v>×</v>
      </c>
      <c r="AT126" s="34" t="str">
        <f>IF(AT26=0,"×",(AT26/$BW26))</f>
        <v>×</v>
      </c>
      <c r="AU126" s="34" t="str">
        <f>IF(AU26=0,"×",(AU26/$BW26))</f>
        <v>×</v>
      </c>
      <c r="AV126" s="34" t="str">
        <f>IF(AV26=0,"×",(AV26/$BW26))</f>
        <v>×</v>
      </c>
      <c r="AW126" s="34" t="str">
        <f>IF(AW26=0,"×",(AW26/$BW26))</f>
        <v>×</v>
      </c>
      <c r="AX126" s="34" t="str">
        <f>IF(AX26=0,"×",(AX26/$BW26))</f>
        <v>×</v>
      </c>
      <c r="AY126" s="34" t="str">
        <f>IF(AY26=0,"×",(AY26/$BW26))</f>
        <v>×</v>
      </c>
      <c r="AZ126" s="34" t="str">
        <f>IF(AZ26=0,"×",(AZ26/$BW26))</f>
        <v>×</v>
      </c>
      <c r="BA126" s="34" t="str">
        <f>IF(BA26=0,"×",(BA26/$BW26))</f>
        <v>×</v>
      </c>
      <c r="BB126" s="34" t="str">
        <f>IF(BB26=0,"×",(BB26/$BW26))</f>
        <v>×</v>
      </c>
      <c r="BC126" s="34" t="str">
        <f>IF(BC26=0,"×",(BC26/$BW26))</f>
        <v>×</v>
      </c>
      <c r="BD126" s="34" t="str">
        <f>IF(BD26=0,"×",(BD26/$BW26))</f>
        <v>×</v>
      </c>
      <c r="BE126" s="34" t="str">
        <f>IF(BE26=0,"×",(BE26/$BW26))</f>
        <v>×</v>
      </c>
      <c r="BF126" s="34" t="str">
        <f>IF(BF26=0,"×",(BF26/$BW26))</f>
        <v>×</v>
      </c>
      <c r="BG126" s="34" t="str">
        <f>IF(BG26=0,"×",(BG26/$BW26))</f>
        <v>×</v>
      </c>
      <c r="BH126" s="34" t="str">
        <f>IF(BH26=0,"×",(BH26/$BW26))</f>
        <v>×</v>
      </c>
      <c r="BI126" s="34" t="str">
        <f>IF(BI26=0,"×",(BI26/$BW26))</f>
        <v>×</v>
      </c>
      <c r="BJ126" s="34" t="str">
        <f>IF(BJ26=0,"×",(BJ26/$BW26))</f>
        <v>×</v>
      </c>
      <c r="BK126" s="34" t="str">
        <f>IF(BK26=0,"×",(BK26/$BW26))</f>
        <v>×</v>
      </c>
      <c r="BL126" s="34" t="str">
        <f>IF(BL26=0,"×",(BL26/$BW26))</f>
        <v>×</v>
      </c>
      <c r="BM126" s="34" t="str">
        <f>IF(BM26=0,"×",(BM26/$BW26))</f>
        <v>×</v>
      </c>
      <c r="BN126" s="34" t="str">
        <f>IF(BN26=0,"×",(BN26/$BW26))</f>
        <v>×</v>
      </c>
      <c r="BO126" s="34" t="str">
        <f>IF(BO26=0,"×",(BO26/$BW26))</f>
        <v>×</v>
      </c>
      <c r="BP126" s="34" t="str">
        <f>IF(BP26=0,"×",(BP26/$BW26))</f>
        <v>×</v>
      </c>
      <c r="BQ126" s="34" t="str">
        <f>IF(BQ26=0,"×",(BQ26/$BW26))</f>
        <v>×</v>
      </c>
      <c r="BR126" s="34" t="str">
        <f>IF(BR26=0,"×",(BR26/$BW26))</f>
        <v>×</v>
      </c>
      <c r="BS126" s="34" t="str">
        <f>IF(BS26=0,"×",(BS26/$BW26))</f>
        <v>×</v>
      </c>
      <c r="BT126" s="34" t="str">
        <f t="shared" ref="BT126:BU126" si="77">IF(BT26=0,"×",(BT26/$BW26))</f>
        <v>×</v>
      </c>
      <c r="BU126" s="34" t="str">
        <f t="shared" si="77"/>
        <v>×</v>
      </c>
    </row>
    <row r="127" spans="1:73">
      <c r="A127" s="37" t="s">
        <v>78</v>
      </c>
      <c r="C127" s="34">
        <f>IF(C27=0,"×",(C27/$BW27))</f>
        <v>5.0314465408805034E-2</v>
      </c>
      <c r="D127" s="34">
        <f>IF(D27=0,"×",(D27/$BW27))</f>
        <v>1.2578616352201259E-2</v>
      </c>
      <c r="E127" s="34">
        <f>IF(E27=0,"×",(E27/$BW27))</f>
        <v>6.9182389937106917E-2</v>
      </c>
      <c r="F127" s="34">
        <f>IF(F27=0,"×",(F27/$BW27))</f>
        <v>6.2893081761006289E-2</v>
      </c>
      <c r="G127" s="34">
        <f>IF(G27=0,"×",(G27/$BW27))</f>
        <v>0.32704402515723269</v>
      </c>
      <c r="H127" s="34">
        <f>IF(H27=0,"×",(H27/$BW27))</f>
        <v>0.20125786163522014</v>
      </c>
      <c r="I127" s="34" t="str">
        <f>IF(I27=0,"×",(I27/$BW27))</f>
        <v>×</v>
      </c>
      <c r="J127" s="34">
        <f>IF(J27=0,"×",(J27/$BW27))</f>
        <v>3.7735849056603772E-2</v>
      </c>
      <c r="K127" s="34" t="str">
        <f>IF(K27=0,"×",(K27/$BW27))</f>
        <v>×</v>
      </c>
      <c r="L127" s="34">
        <f>IF(L27=0,"×",(L27/$BW27))</f>
        <v>0.18867924528301888</v>
      </c>
      <c r="M127" s="34" t="str">
        <f>IF(M27=0,"×",(M27/$BW27))</f>
        <v>×</v>
      </c>
      <c r="N127" s="34" t="str">
        <f>IF(N27=0,"×",(N27/$BW27))</f>
        <v>×</v>
      </c>
      <c r="O127" s="34">
        <f>IF(O27=0,"×",(O27/$BW27))</f>
        <v>6.2893081761006293E-3</v>
      </c>
      <c r="P127" s="34">
        <f>IF(P27=0,"×",(P27/$BW27))</f>
        <v>3.1446540880503145E-2</v>
      </c>
      <c r="Q127" s="34" t="str">
        <f>IF(Q27=0,"×",(Q27/$BW27))</f>
        <v>×</v>
      </c>
      <c r="R127" s="34" t="str">
        <f>IF(R27=0,"×",(R27/$BW27))</f>
        <v>×</v>
      </c>
      <c r="S127" s="34" t="str">
        <f>IF(S27=0,"×",(S27/$BW27))</f>
        <v>×</v>
      </c>
      <c r="T127" s="34" t="str">
        <f>IF(T27=0,"×",(T27/$BW27))</f>
        <v>×</v>
      </c>
      <c r="U127" s="34" t="str">
        <f>IF(U27=0,"×",(U27/$BW27))</f>
        <v>×</v>
      </c>
      <c r="V127" s="34" t="str">
        <f>IF(V27=0,"×",(V27/$BW27))</f>
        <v>×</v>
      </c>
      <c r="W127" s="34" t="str">
        <f>IF(W27=0,"×",(W27/$BW27))</f>
        <v>×</v>
      </c>
      <c r="X127" s="34" t="str">
        <f>IF(X27=0,"×",(X27/$BW27))</f>
        <v>×</v>
      </c>
      <c r="Y127" s="34" t="str">
        <f>IF(Y27=0,"×",(Y27/$BW27))</f>
        <v>×</v>
      </c>
      <c r="Z127" s="34" t="str">
        <f>IF(Z27=0,"×",(Z27/$BW27))</f>
        <v>×</v>
      </c>
      <c r="AA127" s="34" t="str">
        <f>IF(AA27=0,"×",(AA27/$BW27))</f>
        <v>×</v>
      </c>
      <c r="AB127" s="34" t="str">
        <f>IF(AB27=0,"×",(AB27/$BW27))</f>
        <v>×</v>
      </c>
      <c r="AC127" s="34" t="str">
        <f>IF(AC27=0,"×",(AC27/$BW27))</f>
        <v>×</v>
      </c>
      <c r="AD127" s="34" t="str">
        <f>IF(AD27=0,"×",(AD27/$BW27))</f>
        <v>×</v>
      </c>
      <c r="AE127" s="34" t="str">
        <f>IF(AE27=0,"×",(AE27/$BW27))</f>
        <v>×</v>
      </c>
      <c r="AF127" s="34" t="str">
        <f>IF(AF27=0,"×",(AF27/$BW27))</f>
        <v>×</v>
      </c>
      <c r="AG127" s="34" t="str">
        <f>IF(AG27=0,"×",(AG27/$BW27))</f>
        <v>×</v>
      </c>
      <c r="AH127" s="34" t="str">
        <f>IF(AH27=0,"×",(AH27/$BW27))</f>
        <v>×</v>
      </c>
      <c r="AI127" s="34" t="str">
        <f>IF(AI27=0,"×",(AI27/$BW27))</f>
        <v>×</v>
      </c>
      <c r="AJ127" s="34" t="str">
        <f>IF(AJ27=0,"×",(AJ27/$BW27))</f>
        <v>×</v>
      </c>
      <c r="AK127" s="34" t="str">
        <f>IF(AK27=0,"×",(AK27/$BW27))</f>
        <v>×</v>
      </c>
      <c r="AL127" s="34" t="str">
        <f>IF(AL27=0,"×",(AL27/$BW27))</f>
        <v>×</v>
      </c>
      <c r="AM127" s="34" t="str">
        <f>IF(AM27=0,"×",(AM27/$BW27))</f>
        <v>×</v>
      </c>
      <c r="AN127" s="34" t="str">
        <f>IF(AN27=0,"×",(AN27/$BW27))</f>
        <v>×</v>
      </c>
      <c r="AO127" s="34" t="str">
        <f>IF(AO27=0,"×",(AO27/$BW27))</f>
        <v>×</v>
      </c>
      <c r="AP127" s="34" t="str">
        <f>IF(AP27=0,"×",(AP27/$BW27))</f>
        <v>×</v>
      </c>
      <c r="AQ127" s="34" t="str">
        <f>IF(AQ27=0,"×",(AQ27/$BW27))</f>
        <v>×</v>
      </c>
      <c r="AR127" s="34" t="str">
        <f>IF(AR27=0,"×",(AR27/$BW27))</f>
        <v>×</v>
      </c>
      <c r="AS127" s="34" t="str">
        <f>IF(AS27=0,"×",(AS27/$BW27))</f>
        <v>×</v>
      </c>
      <c r="AT127" s="34" t="str">
        <f>IF(AT27=0,"×",(AT27/$BW27))</f>
        <v>×</v>
      </c>
      <c r="AU127" s="34">
        <f>IF(AU27=0,"×",(AU27/$BW27))</f>
        <v>6.2893081761006293E-3</v>
      </c>
      <c r="AV127" s="34" t="str">
        <f>IF(AV27=0,"×",(AV27/$BW27))</f>
        <v>×</v>
      </c>
      <c r="AW127" s="34" t="str">
        <f>IF(AW27=0,"×",(AW27/$BW27))</f>
        <v>×</v>
      </c>
      <c r="AX127" s="34" t="str">
        <f>IF(AX27=0,"×",(AX27/$BW27))</f>
        <v>×</v>
      </c>
      <c r="AY127" s="34" t="str">
        <f>IF(AY27=0,"×",(AY27/$BW27))</f>
        <v>×</v>
      </c>
      <c r="AZ127" s="34" t="str">
        <f>IF(AZ27=0,"×",(AZ27/$BW27))</f>
        <v>×</v>
      </c>
      <c r="BA127" s="34" t="str">
        <f>IF(BA27=0,"×",(BA27/$BW27))</f>
        <v>×</v>
      </c>
      <c r="BB127" s="34" t="str">
        <f>IF(BB27=0,"×",(BB27/$BW27))</f>
        <v>×</v>
      </c>
      <c r="BC127" s="34" t="str">
        <f>IF(BC27=0,"×",(BC27/$BW27))</f>
        <v>×</v>
      </c>
      <c r="BD127" s="34" t="str">
        <f>IF(BD27=0,"×",(BD27/$BW27))</f>
        <v>×</v>
      </c>
      <c r="BE127" s="34" t="str">
        <f>IF(BE27=0,"×",(BE27/$BW27))</f>
        <v>×</v>
      </c>
      <c r="BF127" s="34" t="str">
        <f>IF(BF27=0,"×",(BF27/$BW27))</f>
        <v>×</v>
      </c>
      <c r="BG127" s="34" t="str">
        <f>IF(BG27=0,"×",(BG27/$BW27))</f>
        <v>×</v>
      </c>
      <c r="BH127" s="34" t="str">
        <f>IF(BH27=0,"×",(BH27/$BW27))</f>
        <v>×</v>
      </c>
      <c r="BI127" s="34" t="str">
        <f>IF(BI27=0,"×",(BI27/$BW27))</f>
        <v>×</v>
      </c>
      <c r="BJ127" s="34">
        <f>IF(BJ27=0,"×",(BJ27/$BW27))</f>
        <v>6.2893081761006293E-3</v>
      </c>
      <c r="BK127" s="34" t="str">
        <f>IF(BK27=0,"×",(BK27/$BW27))</f>
        <v>×</v>
      </c>
      <c r="BL127" s="34" t="str">
        <f>IF(BL27=0,"×",(BL27/$BW27))</f>
        <v>×</v>
      </c>
      <c r="BM127" s="34" t="str">
        <f>IF(BM27=0,"×",(BM27/$BW27))</f>
        <v>×</v>
      </c>
      <c r="BN127" s="34" t="str">
        <f>IF(BN27=0,"×",(BN27/$BW27))</f>
        <v>×</v>
      </c>
      <c r="BO127" s="34" t="str">
        <f>IF(BO27=0,"×",(BO27/$BW27))</f>
        <v>×</v>
      </c>
      <c r="BP127" s="34" t="str">
        <f>IF(BP27=0,"×",(BP27/$BW27))</f>
        <v>×</v>
      </c>
      <c r="BQ127" s="34" t="str">
        <f>IF(BQ27=0,"×",(BQ27/$BW27))</f>
        <v>×</v>
      </c>
      <c r="BR127" s="34" t="str">
        <f>IF(BR27=0,"×",(BR27/$BW27))</f>
        <v>×</v>
      </c>
      <c r="BS127" s="34" t="str">
        <f>IF(BS27=0,"×",(BS27/$BW27))</f>
        <v>×</v>
      </c>
      <c r="BT127" s="34" t="str">
        <f t="shared" ref="BT127:BU127" si="78">IF(BT27=0,"×",(BT27/$BW27))</f>
        <v>×</v>
      </c>
      <c r="BU127" s="34" t="str">
        <f t="shared" si="78"/>
        <v>×</v>
      </c>
    </row>
    <row r="128" spans="1:73">
      <c r="A128" s="37" t="s">
        <v>79</v>
      </c>
      <c r="C128" s="34" t="str">
        <f>IF(C28=0,"×",(C28/$BW28))</f>
        <v>×</v>
      </c>
      <c r="D128" s="34">
        <f>IF(D28=0,"×",(D28/$BW28))</f>
        <v>3.6363636363636362E-2</v>
      </c>
      <c r="E128" s="34">
        <f>IF(E28=0,"×",(E28/$BW28))</f>
        <v>0.12727272727272726</v>
      </c>
      <c r="F128" s="34">
        <f>IF(F28=0,"×",(F28/$BW28))</f>
        <v>0.25454545454545452</v>
      </c>
      <c r="G128" s="34">
        <f>IF(G28=0,"×",(G28/$BW28))</f>
        <v>0.18181818181818182</v>
      </c>
      <c r="H128" s="34">
        <f>IF(H28=0,"×",(H28/$BW28))</f>
        <v>8.727272727272728E-2</v>
      </c>
      <c r="I128" s="34">
        <f>IF(I28=0,"×",(I28/$BW28))</f>
        <v>7.2727272727272727E-3</v>
      </c>
      <c r="J128" s="34">
        <f>IF(J28=0,"×",(J28/$BW28))</f>
        <v>2.9090909090909091E-2</v>
      </c>
      <c r="K128" s="34" t="str">
        <f>IF(K28=0,"×",(K28/$BW28))</f>
        <v>×</v>
      </c>
      <c r="L128" s="34">
        <f>IF(L28=0,"×",(L28/$BW28))</f>
        <v>7.2727272727272724E-2</v>
      </c>
      <c r="M128" s="34" t="str">
        <f>IF(M28=0,"×",(M28/$BW28))</f>
        <v>×</v>
      </c>
      <c r="N128" s="34" t="str">
        <f>IF(N28=0,"×",(N28/$BW28))</f>
        <v>×</v>
      </c>
      <c r="O128" s="34" t="str">
        <f>IF(O28=0,"×",(O28/$BW28))</f>
        <v>×</v>
      </c>
      <c r="P128" s="34" t="str">
        <f>IF(P28=0,"×",(P28/$BW28))</f>
        <v>×</v>
      </c>
      <c r="Q128" s="34" t="str">
        <f>IF(Q28=0,"×",(Q28/$BW28))</f>
        <v>×</v>
      </c>
      <c r="R128" s="34" t="str">
        <f>IF(R28=0,"×",(R28/$BW28))</f>
        <v>×</v>
      </c>
      <c r="S128" s="34" t="str">
        <f>IF(S28=0,"×",(S28/$BW28))</f>
        <v>×</v>
      </c>
      <c r="T128" s="34">
        <f>IF(T28=0,"×",(T28/$BW28))</f>
        <v>1.4545454545454545E-2</v>
      </c>
      <c r="U128" s="34" t="str">
        <f>IF(U28=0,"×",(U28/$BW28))</f>
        <v>×</v>
      </c>
      <c r="V128" s="34">
        <f>IF(V28=0,"×",(V28/$BW28))</f>
        <v>2.9090909090909091E-2</v>
      </c>
      <c r="W128" s="34" t="str">
        <f>IF(W28=0,"×",(W28/$BW28))</f>
        <v>×</v>
      </c>
      <c r="X128" s="34" t="str">
        <f>IF(X28=0,"×",(X28/$BW28))</f>
        <v>×</v>
      </c>
      <c r="Y128" s="34" t="str">
        <f>IF(Y28=0,"×",(Y28/$BW28))</f>
        <v>×</v>
      </c>
      <c r="Z128" s="34" t="str">
        <f>IF(Z28=0,"×",(Z28/$BW28))</f>
        <v>×</v>
      </c>
      <c r="AA128" s="34" t="str">
        <f>IF(AA28=0,"×",(AA28/$BW28))</f>
        <v>×</v>
      </c>
      <c r="AB128" s="34">
        <f>IF(AB28=0,"×",(AB28/$BW28))</f>
        <v>5.8181818181818182E-2</v>
      </c>
      <c r="AC128" s="34" t="str">
        <f>IF(AC28=0,"×",(AC28/$BW28))</f>
        <v>×</v>
      </c>
      <c r="AD128" s="34" t="str">
        <f>IF(AD28=0,"×",(AD28/$BW28))</f>
        <v>×</v>
      </c>
      <c r="AE128" s="34" t="str">
        <f>IF(AE28=0,"×",(AE28/$BW28))</f>
        <v>×</v>
      </c>
      <c r="AF128" s="34" t="str">
        <f>IF(AF28=0,"×",(AF28/$BW28))</f>
        <v>×</v>
      </c>
      <c r="AG128" s="34" t="str">
        <f>IF(AG28=0,"×",(AG28/$BW28))</f>
        <v>×</v>
      </c>
      <c r="AH128" s="34" t="str">
        <f>IF(AH28=0,"×",(AH28/$BW28))</f>
        <v>×</v>
      </c>
      <c r="AI128" s="34" t="str">
        <f>IF(AI28=0,"×",(AI28/$BW28))</f>
        <v>×</v>
      </c>
      <c r="AJ128" s="34" t="str">
        <f>IF(AJ28=0,"×",(AJ28/$BW28))</f>
        <v>×</v>
      </c>
      <c r="AK128" s="34" t="str">
        <f>IF(AK28=0,"×",(AK28/$BW28))</f>
        <v>×</v>
      </c>
      <c r="AL128" s="34" t="str">
        <f>IF(AL28=0,"×",(AL28/$BW28))</f>
        <v>×</v>
      </c>
      <c r="AM128" s="34">
        <f>IF(AM28=0,"×",(AM28/$BW28))</f>
        <v>7.2727272727272727E-3</v>
      </c>
      <c r="AN128" s="34" t="str">
        <f>IF(AN28=0,"×",(AN28/$BW28))</f>
        <v>×</v>
      </c>
      <c r="AO128" s="34" t="str">
        <f>IF(AO28=0,"×",(AO28/$BW28))</f>
        <v>×</v>
      </c>
      <c r="AP128" s="34" t="str">
        <f>IF(AP28=0,"×",(AP28/$BW28))</f>
        <v>×</v>
      </c>
      <c r="AQ128" s="34" t="str">
        <f>IF(AQ28=0,"×",(AQ28/$BW28))</f>
        <v>×</v>
      </c>
      <c r="AR128" s="34" t="str">
        <f>IF(AR28=0,"×",(AR28/$BW28))</f>
        <v>×</v>
      </c>
      <c r="AS128" s="34" t="str">
        <f>IF(AS28=0,"×",(AS28/$BW28))</f>
        <v>×</v>
      </c>
      <c r="AT128" s="34" t="str">
        <f>IF(AT28=0,"×",(AT28/$BW28))</f>
        <v>×</v>
      </c>
      <c r="AU128" s="34" t="str">
        <f>IF(AU28=0,"×",(AU28/$BW28))</f>
        <v>×</v>
      </c>
      <c r="AV128" s="34" t="str">
        <f>IF(AV28=0,"×",(AV28/$BW28))</f>
        <v>×</v>
      </c>
      <c r="AW128" s="34" t="str">
        <f>IF(AW28=0,"×",(AW28/$BW28))</f>
        <v>×</v>
      </c>
      <c r="AX128" s="34" t="str">
        <f>IF(AX28=0,"×",(AX28/$BW28))</f>
        <v>×</v>
      </c>
      <c r="AY128" s="34" t="str">
        <f>IF(AY28=0,"×",(AY28/$BW28))</f>
        <v>×</v>
      </c>
      <c r="AZ128" s="34" t="str">
        <f>IF(AZ28=0,"×",(AZ28/$BW28))</f>
        <v>×</v>
      </c>
      <c r="BA128" s="34" t="str">
        <f>IF(BA28=0,"×",(BA28/$BW28))</f>
        <v>×</v>
      </c>
      <c r="BB128" s="34">
        <f>IF(BB28=0,"×",(BB28/$BW28))</f>
        <v>1.8181818181818181E-2</v>
      </c>
      <c r="BC128" s="34" t="str">
        <f>IF(BC28=0,"×",(BC28/$BW28))</f>
        <v>×</v>
      </c>
      <c r="BD128" s="34" t="str">
        <f>IF(BD28=0,"×",(BD28/$BW28))</f>
        <v>×</v>
      </c>
      <c r="BE128" s="34" t="str">
        <f>IF(BE28=0,"×",(BE28/$BW28))</f>
        <v>×</v>
      </c>
      <c r="BF128" s="34" t="str">
        <f>IF(BF28=0,"×",(BF28/$BW28))</f>
        <v>×</v>
      </c>
      <c r="BG128" s="34" t="str">
        <f>IF(BG28=0,"×",(BG28/$BW28))</f>
        <v>×</v>
      </c>
      <c r="BH128" s="34" t="str">
        <f>IF(BH28=0,"×",(BH28/$BW28))</f>
        <v>×</v>
      </c>
      <c r="BI128" s="34" t="str">
        <f>IF(BI28=0,"×",(BI28/$BW28))</f>
        <v>×</v>
      </c>
      <c r="BJ128" s="34">
        <f>IF(BJ28=0,"×",(BJ28/$BW28))</f>
        <v>7.636363636363637E-2</v>
      </c>
      <c r="BK128" s="34" t="str">
        <f>IF(BK28=0,"×",(BK28/$BW28))</f>
        <v>×</v>
      </c>
      <c r="BL128" s="34" t="str">
        <f>IF(BL28=0,"×",(BL28/$BW28))</f>
        <v>×</v>
      </c>
      <c r="BM128" s="34" t="str">
        <f>IF(BM28=0,"×",(BM28/$BW28))</f>
        <v>×</v>
      </c>
      <c r="BN128" s="34" t="str">
        <f>IF(BN28=0,"×",(BN28/$BW28))</f>
        <v>×</v>
      </c>
      <c r="BO128" s="34" t="str">
        <f>IF(BO28=0,"×",(BO28/$BW28))</f>
        <v>×</v>
      </c>
      <c r="BP128" s="34" t="str">
        <f>IF(BP28=0,"×",(BP28/$BW28))</f>
        <v>×</v>
      </c>
      <c r="BQ128" s="34" t="str">
        <f>IF(BQ28=0,"×",(BQ28/$BW28))</f>
        <v>×</v>
      </c>
      <c r="BR128" s="34" t="str">
        <f>IF(BR28=0,"×",(BR28/$BW28))</f>
        <v>×</v>
      </c>
      <c r="BS128" s="34" t="str">
        <f>IF(BS28=0,"×",(BS28/$BW28))</f>
        <v>×</v>
      </c>
      <c r="BT128" s="34" t="str">
        <f t="shared" ref="BT128:BU128" si="79">IF(BT28=0,"×",(BT28/$BW28))</f>
        <v>×</v>
      </c>
      <c r="BU128" s="34" t="str">
        <f t="shared" si="79"/>
        <v>×</v>
      </c>
    </row>
    <row r="129" spans="1:73">
      <c r="A129" s="37" t="s">
        <v>80</v>
      </c>
      <c r="C129" s="34">
        <f>IF(C29=0,"×",(C29/$BW29))</f>
        <v>6.8649885583524023E-3</v>
      </c>
      <c r="D129" s="34">
        <f>IF(D29=0,"×",(D29/$BW29))</f>
        <v>4.8054919908466817E-2</v>
      </c>
      <c r="E129" s="34">
        <f>IF(E29=0,"×",(E29/$BW29))</f>
        <v>0.17276887871853547</v>
      </c>
      <c r="F129" s="34">
        <f>IF(F29=0,"×",(F29/$BW29))</f>
        <v>0.10640732265446225</v>
      </c>
      <c r="G129" s="34">
        <f>IF(G29=0,"×",(G29/$BW29))</f>
        <v>1.1441647597254004E-2</v>
      </c>
      <c r="H129" s="34">
        <f>IF(H29=0,"×",(H29/$BW29))</f>
        <v>0.12814645308924486</v>
      </c>
      <c r="I129" s="34">
        <f>IF(I29=0,"×",(I29/$BW29))</f>
        <v>1.8306636155606407E-2</v>
      </c>
      <c r="J129" s="34">
        <f>IF(J29=0,"×",(J29/$BW29))</f>
        <v>4.0045766590389019E-2</v>
      </c>
      <c r="K129" s="34" t="str">
        <f>IF(K29=0,"×",(K29/$BW29))</f>
        <v>×</v>
      </c>
      <c r="L129" s="34">
        <f>IF(L29=0,"×",(L29/$BW29))</f>
        <v>0.14302059496567507</v>
      </c>
      <c r="M129" s="34" t="str">
        <f>IF(M29=0,"×",(M29/$BW29))</f>
        <v>×</v>
      </c>
      <c r="N129" s="34" t="str">
        <f>IF(N29=0,"×",(N29/$BW29))</f>
        <v>×</v>
      </c>
      <c r="O129" s="34" t="str">
        <f>IF(O29=0,"×",(O29/$BW29))</f>
        <v>×</v>
      </c>
      <c r="P129" s="34" t="str">
        <f>IF(P29=0,"×",(P29/$BW29))</f>
        <v>×</v>
      </c>
      <c r="Q129" s="34" t="str">
        <f>IF(Q29=0,"×",(Q29/$BW29))</f>
        <v>×</v>
      </c>
      <c r="R129" s="34" t="str">
        <f>IF(R29=0,"×",(R29/$BW29))</f>
        <v>×</v>
      </c>
      <c r="S129" s="34" t="str">
        <f>IF(S29=0,"×",(S29/$BW29))</f>
        <v>×</v>
      </c>
      <c r="T129" s="34">
        <f>IF(T29=0,"×",(T29/$BW29))</f>
        <v>8.924485125858124E-2</v>
      </c>
      <c r="U129" s="34" t="str">
        <f>IF(U29=0,"×",(U29/$BW29))</f>
        <v>×</v>
      </c>
      <c r="V129" s="34">
        <f>IF(V29=0,"×",(V29/$BW29))</f>
        <v>9.3821510297482841E-2</v>
      </c>
      <c r="W129" s="34" t="str">
        <f>IF(W29=0,"×",(W29/$BW29))</f>
        <v>×</v>
      </c>
      <c r="X129" s="34" t="str">
        <f>IF(X29=0,"×",(X29/$BW29))</f>
        <v>×</v>
      </c>
      <c r="Y129" s="34" t="str">
        <f>IF(Y29=0,"×",(Y29/$BW29))</f>
        <v>×</v>
      </c>
      <c r="Z129" s="34" t="str">
        <f>IF(Z29=0,"×",(Z29/$BW29))</f>
        <v>×</v>
      </c>
      <c r="AA129" s="34" t="str">
        <f>IF(AA29=0,"×",(AA29/$BW29))</f>
        <v>×</v>
      </c>
      <c r="AB129" s="34" t="str">
        <f>IF(AB29=0,"×",(AB29/$BW29))</f>
        <v>×</v>
      </c>
      <c r="AC129" s="34" t="str">
        <f>IF(AC29=0,"×",(AC29/$BW29))</f>
        <v>×</v>
      </c>
      <c r="AD129" s="34" t="str">
        <f>IF(AD29=0,"×",(AD29/$BW29))</f>
        <v>×</v>
      </c>
      <c r="AE129" s="34" t="str">
        <f>IF(AE29=0,"×",(AE29/$BW29))</f>
        <v>×</v>
      </c>
      <c r="AF129" s="34" t="str">
        <f>IF(AF29=0,"×",(AF29/$BW29))</f>
        <v>×</v>
      </c>
      <c r="AG129" s="34" t="str">
        <f>IF(AG29=0,"×",(AG29/$BW29))</f>
        <v>×</v>
      </c>
      <c r="AH129" s="34" t="str">
        <f>IF(AH29=0,"×",(AH29/$BW29))</f>
        <v>×</v>
      </c>
      <c r="AI129" s="34" t="str">
        <f>IF(AI29=0,"×",(AI29/$BW29))</f>
        <v>×</v>
      </c>
      <c r="AJ129" s="34" t="str">
        <f>IF(AJ29=0,"×",(AJ29/$BW29))</f>
        <v>×</v>
      </c>
      <c r="AK129" s="34" t="str">
        <f>IF(AK29=0,"×",(AK29/$BW29))</f>
        <v>×</v>
      </c>
      <c r="AL129" s="34" t="str">
        <f>IF(AL29=0,"×",(AL29/$BW29))</f>
        <v>×</v>
      </c>
      <c r="AM129" s="34">
        <f>IF(AM29=0,"×",(AM29/$BW29))</f>
        <v>2.2883295194508009E-3</v>
      </c>
      <c r="AN129" s="34" t="str">
        <f>IF(AN29=0,"×",(AN29/$BW29))</f>
        <v>×</v>
      </c>
      <c r="AO129" s="34" t="str">
        <f>IF(AO29=0,"×",(AO29/$BW29))</f>
        <v>×</v>
      </c>
      <c r="AP129" s="34" t="str">
        <f>IF(AP29=0,"×",(AP29/$BW29))</f>
        <v>×</v>
      </c>
      <c r="AQ129" s="34" t="str">
        <f>IF(AQ29=0,"×",(AQ29/$BW29))</f>
        <v>×</v>
      </c>
      <c r="AR129" s="34">
        <f>IF(AR29=0,"×",(AR29/$BW29))</f>
        <v>6.7505720823798632E-2</v>
      </c>
      <c r="AS129" s="34" t="str">
        <f>IF(AS29=0,"×",(AS29/$BW29))</f>
        <v>×</v>
      </c>
      <c r="AT129" s="34" t="str">
        <f>IF(AT29=0,"×",(AT29/$BW29))</f>
        <v>×</v>
      </c>
      <c r="AU129" s="34">
        <f>IF(AU29=0,"×",(AU29/$BW29))</f>
        <v>2.2883295194508009E-3</v>
      </c>
      <c r="AV129" s="34" t="str">
        <f>IF(AV29=0,"×",(AV29/$BW29))</f>
        <v>×</v>
      </c>
      <c r="AW129" s="34" t="str">
        <f>IF(AW29=0,"×",(AW29/$BW29))</f>
        <v>×</v>
      </c>
      <c r="AX129" s="34" t="str">
        <f>IF(AX29=0,"×",(AX29/$BW29))</f>
        <v>×</v>
      </c>
      <c r="AY129" s="34" t="str">
        <f>IF(AY29=0,"×",(AY29/$BW29))</f>
        <v>×</v>
      </c>
      <c r="AZ129" s="34" t="str">
        <f>IF(AZ29=0,"×",(AZ29/$BW29))</f>
        <v>×</v>
      </c>
      <c r="BA129" s="34">
        <f>IF(BA29=0,"×",(BA29/$BW29))</f>
        <v>6.8649885583524023E-3</v>
      </c>
      <c r="BB129" s="34">
        <f>IF(BB29=0,"×",(BB29/$BW29))</f>
        <v>2.8604118993135013E-2</v>
      </c>
      <c r="BC129" s="34" t="str">
        <f>IF(BC29=0,"×",(BC29/$BW29))</f>
        <v>×</v>
      </c>
      <c r="BD129" s="34" t="str">
        <f>IF(BD29=0,"×",(BD29/$BW29))</f>
        <v>×</v>
      </c>
      <c r="BE129" s="34" t="str">
        <f>IF(BE29=0,"×",(BE29/$BW29))</f>
        <v>×</v>
      </c>
      <c r="BF129" s="34" t="str">
        <f>IF(BF29=0,"×",(BF29/$BW29))</f>
        <v>×</v>
      </c>
      <c r="BG129" s="34" t="str">
        <f>IF(BG29=0,"×",(BG29/$BW29))</f>
        <v>×</v>
      </c>
      <c r="BH129" s="34" t="str">
        <f>IF(BH29=0,"×",(BH29/$BW29))</f>
        <v>×</v>
      </c>
      <c r="BI129" s="34" t="str">
        <f>IF(BI29=0,"×",(BI29/$BW29))</f>
        <v>×</v>
      </c>
      <c r="BJ129" s="34" t="str">
        <f>IF(BJ29=0,"×",(BJ29/$BW29))</f>
        <v>×</v>
      </c>
      <c r="BK129" s="34" t="str">
        <f>IF(BK29=0,"×",(BK29/$BW29))</f>
        <v>×</v>
      </c>
      <c r="BL129" s="34" t="str">
        <f>IF(BL29=0,"×",(BL29/$BW29))</f>
        <v>×</v>
      </c>
      <c r="BM129" s="34" t="str">
        <f>IF(BM29=0,"×",(BM29/$BW29))</f>
        <v>×</v>
      </c>
      <c r="BN129" s="34" t="str">
        <f>IF(BN29=0,"×",(BN29/$BW29))</f>
        <v>×</v>
      </c>
      <c r="BO129" s="34" t="str">
        <f>IF(BO29=0,"×",(BO29/$BW29))</f>
        <v>×</v>
      </c>
      <c r="BP129" s="34">
        <f>IF(BP29=0,"×",(BP29/$BW29))</f>
        <v>1.4874141876430207E-2</v>
      </c>
      <c r="BQ129" s="34">
        <f>IF(BQ29=0,"×",(BQ29/$BW29))</f>
        <v>2.2883295194508009E-3</v>
      </c>
      <c r="BR129" s="34" t="str">
        <f>IF(BR29=0,"×",(BR29/$BW29))</f>
        <v>×</v>
      </c>
      <c r="BS129" s="34" t="str">
        <f>IF(BS29=0,"×",(BS29/$BW29))</f>
        <v>×</v>
      </c>
      <c r="BT129" s="34">
        <f t="shared" ref="BT129:BU129" si="80">IF(BT29=0,"×",(BT29/$BW29))</f>
        <v>1.7162471395881007E-2</v>
      </c>
      <c r="BU129" s="34" t="str">
        <f t="shared" si="80"/>
        <v>×</v>
      </c>
    </row>
    <row r="130" spans="1:73">
      <c r="A130" s="37" t="s">
        <v>81</v>
      </c>
      <c r="C130" s="34">
        <f>IF(C30=0,"×",(C30/$BW30))</f>
        <v>2.3140495867768594E-2</v>
      </c>
      <c r="D130" s="34">
        <f>IF(D30=0,"×",(D30/$BW30))</f>
        <v>5.6198347107438019E-2</v>
      </c>
      <c r="E130" s="34">
        <f>IF(E30=0,"×",(E30/$BW30))</f>
        <v>0.16528925619834711</v>
      </c>
      <c r="F130" s="34">
        <f>IF(F30=0,"×",(F30/$BW30))</f>
        <v>0.11570247933884298</v>
      </c>
      <c r="G130" s="34" t="str">
        <f>IF(G30=0,"×",(G30/$BW30))</f>
        <v>×</v>
      </c>
      <c r="H130" s="34">
        <f>IF(H30=0,"×",(H30/$BW30))</f>
        <v>7.2727272727272724E-2</v>
      </c>
      <c r="I130" s="34">
        <f>IF(I30=0,"×",(I30/$BW30))</f>
        <v>6.4462809917355368E-2</v>
      </c>
      <c r="J130" s="34">
        <f>IF(J30=0,"×",(J30/$BW30))</f>
        <v>2.3140495867768594E-2</v>
      </c>
      <c r="K130" s="34" t="str">
        <f>IF(K30=0,"×",(K30/$BW30))</f>
        <v>×</v>
      </c>
      <c r="L130" s="34">
        <f>IF(L30=0,"×",(L30/$BW30))</f>
        <v>0.14545454545454545</v>
      </c>
      <c r="M130" s="34" t="str">
        <f>IF(M30=0,"×",(M30/$BW30))</f>
        <v>×</v>
      </c>
      <c r="N130" s="34" t="str">
        <f>IF(N30=0,"×",(N30/$BW30))</f>
        <v>×</v>
      </c>
      <c r="O130" s="34" t="str">
        <f>IF(O30=0,"×",(O30/$BW30))</f>
        <v>×</v>
      </c>
      <c r="P130" s="34" t="str">
        <f>IF(P30=0,"×",(P30/$BW30))</f>
        <v>×</v>
      </c>
      <c r="Q130" s="34" t="str">
        <f>IF(Q30=0,"×",(Q30/$BW30))</f>
        <v>×</v>
      </c>
      <c r="R130" s="34" t="str">
        <f>IF(R30=0,"×",(R30/$BW30))</f>
        <v>×</v>
      </c>
      <c r="S130" s="34" t="str">
        <f>IF(S30=0,"×",(S30/$BW30))</f>
        <v>×</v>
      </c>
      <c r="T130" s="34">
        <f>IF(T30=0,"×",(T30/$BW30))</f>
        <v>2.3140495867768594E-2</v>
      </c>
      <c r="U130" s="34" t="str">
        <f>IF(U30=0,"×",(U30/$BW30))</f>
        <v>×</v>
      </c>
      <c r="V130" s="34">
        <f>IF(V30=0,"×",(V30/$BW30))</f>
        <v>2.4793388429752067E-2</v>
      </c>
      <c r="W130" s="34" t="str">
        <f>IF(W30=0,"×",(W30/$BW30))</f>
        <v>×</v>
      </c>
      <c r="X130" s="34" t="str">
        <f>IF(X30=0,"×",(X30/$BW30))</f>
        <v>×</v>
      </c>
      <c r="Y130" s="34" t="str">
        <f>IF(Y30=0,"×",(Y30/$BW30))</f>
        <v>×</v>
      </c>
      <c r="Z130" s="34">
        <f>IF(Z30=0,"×",(Z30/$BW30))</f>
        <v>6.6115702479338841E-3</v>
      </c>
      <c r="AA130" s="34" t="str">
        <f>IF(AA30=0,"×",(AA30/$BW30))</f>
        <v>×</v>
      </c>
      <c r="AB130" s="34">
        <f>IF(AB30=0,"×",(AB30/$BW30))</f>
        <v>0.16033057851239668</v>
      </c>
      <c r="AC130" s="34" t="str">
        <f>IF(AC30=0,"×",(AC30/$BW30))</f>
        <v>×</v>
      </c>
      <c r="AD130" s="34" t="str">
        <f>IF(AD30=0,"×",(AD30/$BW30))</f>
        <v>×</v>
      </c>
      <c r="AE130" s="34">
        <f>IF(AE30=0,"×",(AE30/$BW30))</f>
        <v>8.2644628099173556E-3</v>
      </c>
      <c r="AF130" s="34" t="str">
        <f>IF(AF30=0,"×",(AF30/$BW30))</f>
        <v>×</v>
      </c>
      <c r="AG130" s="34" t="str">
        <f>IF(AG30=0,"×",(AG30/$BW30))</f>
        <v>×</v>
      </c>
      <c r="AH130" s="34" t="str">
        <f>IF(AH30=0,"×",(AH30/$BW30))</f>
        <v>×</v>
      </c>
      <c r="AI130" s="34" t="str">
        <f>IF(AI30=0,"×",(AI30/$BW30))</f>
        <v>×</v>
      </c>
      <c r="AJ130" s="34" t="str">
        <f>IF(AJ30=0,"×",(AJ30/$BW30))</f>
        <v>×</v>
      </c>
      <c r="AK130" s="34" t="str">
        <f>IF(AK30=0,"×",(AK30/$BW30))</f>
        <v>×</v>
      </c>
      <c r="AL130" s="34" t="str">
        <f>IF(AL30=0,"×",(AL30/$BW30))</f>
        <v>×</v>
      </c>
      <c r="AM130" s="34">
        <f>IF(AM30=0,"×",(AM30/$BW30))</f>
        <v>4.9586776859504135E-3</v>
      </c>
      <c r="AN130" s="34" t="str">
        <f>IF(AN30=0,"×",(AN30/$BW30))</f>
        <v>×</v>
      </c>
      <c r="AO130" s="34" t="str">
        <f>IF(AO30=0,"×",(AO30/$BW30))</f>
        <v>×</v>
      </c>
      <c r="AP130" s="34" t="str">
        <f>IF(AP30=0,"×",(AP30/$BW30))</f>
        <v>×</v>
      </c>
      <c r="AQ130" s="34" t="str">
        <f>IF(AQ30=0,"×",(AQ30/$BW30))</f>
        <v>×</v>
      </c>
      <c r="AR130" s="34" t="str">
        <f>IF(AR30=0,"×",(AR30/$BW30))</f>
        <v>×</v>
      </c>
      <c r="AS130" s="34" t="str">
        <f>IF(AS30=0,"×",(AS30/$BW30))</f>
        <v>×</v>
      </c>
      <c r="AT130" s="34" t="str">
        <f>IF(AT30=0,"×",(AT30/$BW30))</f>
        <v>×</v>
      </c>
      <c r="AU130" s="34">
        <f>IF(AU30=0,"×",(AU30/$BW30))</f>
        <v>7.6033057851239663E-2</v>
      </c>
      <c r="AV130" s="34" t="str">
        <f>IF(AV30=0,"×",(AV30/$BW30))</f>
        <v>×</v>
      </c>
      <c r="AW130" s="34" t="str">
        <f>IF(AW30=0,"×",(AW30/$BW30))</f>
        <v>×</v>
      </c>
      <c r="AX130" s="34" t="str">
        <f>IF(AX30=0,"×",(AX30/$BW30))</f>
        <v>×</v>
      </c>
      <c r="AY130" s="34" t="str">
        <f>IF(AY30=0,"×",(AY30/$BW30))</f>
        <v>×</v>
      </c>
      <c r="AZ130" s="34" t="str">
        <f>IF(AZ30=0,"×",(AZ30/$BW30))</f>
        <v>×</v>
      </c>
      <c r="BA130" s="34" t="str">
        <f>IF(BA30=0,"×",(BA30/$BW30))</f>
        <v>×</v>
      </c>
      <c r="BB130" s="34" t="str">
        <f>IF(BB30=0,"×",(BB30/$BW30))</f>
        <v>×</v>
      </c>
      <c r="BC130" s="34" t="str">
        <f>IF(BC30=0,"×",(BC30/$BW30))</f>
        <v>×</v>
      </c>
      <c r="BD130" s="34" t="str">
        <f>IF(BD30=0,"×",(BD30/$BW30))</f>
        <v>×</v>
      </c>
      <c r="BE130" s="34" t="str">
        <f>IF(BE30=0,"×",(BE30/$BW30))</f>
        <v>×</v>
      </c>
      <c r="BF130" s="34" t="str">
        <f>IF(BF30=0,"×",(BF30/$BW30))</f>
        <v>×</v>
      </c>
      <c r="BG130" s="34" t="str">
        <f>IF(BG30=0,"×",(BG30/$BW30))</f>
        <v>×</v>
      </c>
      <c r="BH130" s="34" t="str">
        <f>IF(BH30=0,"×",(BH30/$BW30))</f>
        <v>×</v>
      </c>
      <c r="BI130" s="34" t="str">
        <f>IF(BI30=0,"×",(BI30/$BW30))</f>
        <v>×</v>
      </c>
      <c r="BJ130" s="34" t="str">
        <f>IF(BJ30=0,"×",(BJ30/$BW30))</f>
        <v>×</v>
      </c>
      <c r="BK130" s="34" t="str">
        <f>IF(BK30=0,"×",(BK30/$BW30))</f>
        <v>×</v>
      </c>
      <c r="BL130" s="34" t="str">
        <f>IF(BL30=0,"×",(BL30/$BW30))</f>
        <v>×</v>
      </c>
      <c r="BM130" s="34" t="str">
        <f>IF(BM30=0,"×",(BM30/$BW30))</f>
        <v>×</v>
      </c>
      <c r="BN130" s="34" t="str">
        <f>IF(BN30=0,"×",(BN30/$BW30))</f>
        <v>×</v>
      </c>
      <c r="BO130" s="34" t="str">
        <f>IF(BO30=0,"×",(BO30/$BW30))</f>
        <v>×</v>
      </c>
      <c r="BP130" s="34">
        <f>IF(BP30=0,"×",(BP30/$BW30))</f>
        <v>6.6115702479338841E-3</v>
      </c>
      <c r="BQ130" s="34">
        <f>IF(BQ30=0,"×",(BQ30/$BW30))</f>
        <v>2.3140495867768594E-2</v>
      </c>
      <c r="BR130" s="34" t="str">
        <f>IF(BR30=0,"×",(BR30/$BW30))</f>
        <v>×</v>
      </c>
      <c r="BS130" s="34" t="str">
        <f>IF(BS30=0,"×",(BS30/$BW30))</f>
        <v>×</v>
      </c>
      <c r="BT130" s="34" t="str">
        <f t="shared" ref="BT130:BU130" si="81">IF(BT30=0,"×",(BT30/$BW30))</f>
        <v>×</v>
      </c>
      <c r="BU130" s="34" t="str">
        <f t="shared" si="81"/>
        <v>×</v>
      </c>
    </row>
    <row r="131" spans="1:73">
      <c r="A131" s="37" t="s">
        <v>82</v>
      </c>
      <c r="C131" s="34" t="str">
        <f>IF(C31=0,"×",(C31/$BW31))</f>
        <v>×</v>
      </c>
      <c r="D131" s="34">
        <f>IF(D31=0,"×",(D31/$BW31))</f>
        <v>4.5871559633027525E-2</v>
      </c>
      <c r="E131" s="34">
        <f>IF(E31=0,"×",(E31/$BW31))</f>
        <v>0.38532110091743121</v>
      </c>
      <c r="F131" s="34">
        <f>IF(F31=0,"×",(F31/$BW31))</f>
        <v>4.5871559633027525E-2</v>
      </c>
      <c r="G131" s="34">
        <f>IF(G31=0,"×",(G31/$BW31))</f>
        <v>3.669724770642202E-2</v>
      </c>
      <c r="H131" s="34">
        <f>IF(H31=0,"×",(H31/$BW31))</f>
        <v>5.5045871559633031E-2</v>
      </c>
      <c r="I131" s="34">
        <f>IF(I31=0,"×",(I31/$BW31))</f>
        <v>3.669724770642202E-2</v>
      </c>
      <c r="J131" s="34">
        <f>IF(J31=0,"×",(J31/$BW31))</f>
        <v>4.5871559633027525E-2</v>
      </c>
      <c r="K131" s="34" t="str">
        <f>IF(K31=0,"×",(K31/$BW31))</f>
        <v>×</v>
      </c>
      <c r="L131" s="34">
        <f>IF(L31=0,"×",(L31/$BW31))</f>
        <v>0.23853211009174313</v>
      </c>
      <c r="M131" s="34" t="str">
        <f>IF(M31=0,"×",(M31/$BW31))</f>
        <v>×</v>
      </c>
      <c r="N131" s="34" t="str">
        <f>IF(N31=0,"×",(N31/$BW31))</f>
        <v>×</v>
      </c>
      <c r="O131" s="34" t="str">
        <f>IF(O31=0,"×",(O31/$BW31))</f>
        <v>×</v>
      </c>
      <c r="P131" s="34" t="str">
        <f>IF(P31=0,"×",(P31/$BW31))</f>
        <v>×</v>
      </c>
      <c r="Q131" s="34" t="str">
        <f>IF(Q31=0,"×",(Q31/$BW31))</f>
        <v>×</v>
      </c>
      <c r="R131" s="34" t="str">
        <f>IF(R31=0,"×",(R31/$BW31))</f>
        <v>×</v>
      </c>
      <c r="S131" s="34" t="str">
        <f>IF(S31=0,"×",(S31/$BW31))</f>
        <v>×</v>
      </c>
      <c r="T131" s="34">
        <f>IF(T31=0,"×",(T31/$BW31))</f>
        <v>2.7522935779816515E-2</v>
      </c>
      <c r="U131" s="34" t="str">
        <f>IF(U31=0,"×",(U31/$BW31))</f>
        <v>×</v>
      </c>
      <c r="V131" s="34">
        <f>IF(V31=0,"×",(V31/$BW31))</f>
        <v>4.5871559633027525E-2</v>
      </c>
      <c r="W131" s="34" t="str">
        <f>IF(W31=0,"×",(W31/$BW31))</f>
        <v>×</v>
      </c>
      <c r="X131" s="34" t="str">
        <f>IF(X31=0,"×",(X31/$BW31))</f>
        <v>×</v>
      </c>
      <c r="Y131" s="34" t="str">
        <f>IF(Y31=0,"×",(Y31/$BW31))</f>
        <v>×</v>
      </c>
      <c r="Z131" s="34" t="str">
        <f>IF(Z31=0,"×",(Z31/$BW31))</f>
        <v>×</v>
      </c>
      <c r="AA131" s="34" t="str">
        <f>IF(AA31=0,"×",(AA31/$BW31))</f>
        <v>×</v>
      </c>
      <c r="AB131" s="34" t="str">
        <f>IF(AB31=0,"×",(AB31/$BW31))</f>
        <v>×</v>
      </c>
      <c r="AC131" s="34" t="str">
        <f>IF(AC31=0,"×",(AC31/$BW31))</f>
        <v>×</v>
      </c>
      <c r="AD131" s="34" t="str">
        <f>IF(AD31=0,"×",(AD31/$BW31))</f>
        <v>×</v>
      </c>
      <c r="AE131" s="34" t="str">
        <f>IF(AE31=0,"×",(AE31/$BW31))</f>
        <v>×</v>
      </c>
      <c r="AF131" s="34" t="str">
        <f>IF(AF31=0,"×",(AF31/$BW31))</f>
        <v>×</v>
      </c>
      <c r="AG131" s="34" t="str">
        <f>IF(AG31=0,"×",(AG31/$BW31))</f>
        <v>×</v>
      </c>
      <c r="AH131" s="34" t="str">
        <f>IF(AH31=0,"×",(AH31/$BW31))</f>
        <v>×</v>
      </c>
      <c r="AI131" s="34" t="str">
        <f>IF(AI31=0,"×",(AI31/$BW31))</f>
        <v>×</v>
      </c>
      <c r="AJ131" s="34" t="str">
        <f>IF(AJ31=0,"×",(AJ31/$BW31))</f>
        <v>×</v>
      </c>
      <c r="AK131" s="34" t="str">
        <f>IF(AK31=0,"×",(AK31/$BW31))</f>
        <v>×</v>
      </c>
      <c r="AL131" s="34" t="str">
        <f>IF(AL31=0,"×",(AL31/$BW31))</f>
        <v>×</v>
      </c>
      <c r="AM131" s="34" t="str">
        <f>IF(AM31=0,"×",(AM31/$BW31))</f>
        <v>×</v>
      </c>
      <c r="AN131" s="34" t="str">
        <f>IF(AN31=0,"×",(AN31/$BW31))</f>
        <v>×</v>
      </c>
      <c r="AO131" s="34" t="str">
        <f>IF(AO31=0,"×",(AO31/$BW31))</f>
        <v>×</v>
      </c>
      <c r="AP131" s="34" t="str">
        <f>IF(AP31=0,"×",(AP31/$BW31))</f>
        <v>×</v>
      </c>
      <c r="AQ131" s="34" t="str">
        <f>IF(AQ31=0,"×",(AQ31/$BW31))</f>
        <v>×</v>
      </c>
      <c r="AR131" s="34">
        <f>IF(AR31=0,"×",(AR31/$BW31))</f>
        <v>9.1743119266055051E-3</v>
      </c>
      <c r="AS131" s="34" t="str">
        <f>IF(AS31=0,"×",(AS31/$BW31))</f>
        <v>×</v>
      </c>
      <c r="AT131" s="34" t="str">
        <f>IF(AT31=0,"×",(AT31/$BW31))</f>
        <v>×</v>
      </c>
      <c r="AU131" s="34" t="str">
        <f>IF(AU31=0,"×",(AU31/$BW31))</f>
        <v>×</v>
      </c>
      <c r="AV131" s="34" t="str">
        <f>IF(AV31=0,"×",(AV31/$BW31))</f>
        <v>×</v>
      </c>
      <c r="AW131" s="34" t="str">
        <f>IF(AW31=0,"×",(AW31/$BW31))</f>
        <v>×</v>
      </c>
      <c r="AX131" s="34" t="str">
        <f>IF(AX31=0,"×",(AX31/$BW31))</f>
        <v>×</v>
      </c>
      <c r="AY131" s="34" t="str">
        <f>IF(AY31=0,"×",(AY31/$BW31))</f>
        <v>×</v>
      </c>
      <c r="AZ131" s="34" t="str">
        <f>IF(AZ31=0,"×",(AZ31/$BW31))</f>
        <v>×</v>
      </c>
      <c r="BA131" s="34">
        <f>IF(BA31=0,"×",(BA31/$BW31))</f>
        <v>2.7522935779816515E-2</v>
      </c>
      <c r="BB131" s="34" t="str">
        <f>IF(BB31=0,"×",(BB31/$BW31))</f>
        <v>×</v>
      </c>
      <c r="BC131" s="34" t="str">
        <f>IF(BC31=0,"×",(BC31/$BW31))</f>
        <v>×</v>
      </c>
      <c r="BD131" s="34" t="str">
        <f>IF(BD31=0,"×",(BD31/$BW31))</f>
        <v>×</v>
      </c>
      <c r="BE131" s="34" t="str">
        <f>IF(BE31=0,"×",(BE31/$BW31))</f>
        <v>×</v>
      </c>
      <c r="BF131" s="34" t="str">
        <f>IF(BF31=0,"×",(BF31/$BW31))</f>
        <v>×</v>
      </c>
      <c r="BG131" s="34" t="str">
        <f>IF(BG31=0,"×",(BG31/$BW31))</f>
        <v>×</v>
      </c>
      <c r="BH131" s="34" t="str">
        <f>IF(BH31=0,"×",(BH31/$BW31))</f>
        <v>×</v>
      </c>
      <c r="BI131" s="34" t="str">
        <f>IF(BI31=0,"×",(BI31/$BW31))</f>
        <v>×</v>
      </c>
      <c r="BJ131" s="34" t="str">
        <f>IF(BJ31=0,"×",(BJ31/$BW31))</f>
        <v>×</v>
      </c>
      <c r="BK131" s="34" t="str">
        <f>IF(BK31=0,"×",(BK31/$BW31))</f>
        <v>×</v>
      </c>
      <c r="BL131" s="34" t="str">
        <f>IF(BL31=0,"×",(BL31/$BW31))</f>
        <v>×</v>
      </c>
      <c r="BM131" s="34" t="str">
        <f>IF(BM31=0,"×",(BM31/$BW31))</f>
        <v>×</v>
      </c>
      <c r="BN131" s="34" t="str">
        <f>IF(BN31=0,"×",(BN31/$BW31))</f>
        <v>×</v>
      </c>
      <c r="BO131" s="34" t="str">
        <f>IF(BO31=0,"×",(BO31/$BW31))</f>
        <v>×</v>
      </c>
      <c r="BP131" s="34" t="str">
        <f>IF(BP31=0,"×",(BP31/$BW31))</f>
        <v>×</v>
      </c>
      <c r="BQ131" s="34" t="str">
        <f>IF(BQ31=0,"×",(BQ31/$BW31))</f>
        <v>×</v>
      </c>
      <c r="BR131" s="34" t="str">
        <f>IF(BR31=0,"×",(BR31/$BW31))</f>
        <v>×</v>
      </c>
      <c r="BS131" s="34" t="str">
        <f>IF(BS31=0,"×",(BS31/$BW31))</f>
        <v>×</v>
      </c>
      <c r="BT131" s="34" t="str">
        <f t="shared" ref="BT131:BU131" si="82">IF(BT31=0,"×",(BT31/$BW31))</f>
        <v>×</v>
      </c>
      <c r="BU131" s="34" t="str">
        <f t="shared" si="82"/>
        <v>×</v>
      </c>
    </row>
    <row r="132" spans="1:73">
      <c r="A132" s="37" t="s">
        <v>29</v>
      </c>
      <c r="C132" s="34">
        <f>IF(C32=0,"×",(C32/$BW32))</f>
        <v>9.3023255813953487E-2</v>
      </c>
      <c r="D132" s="34" t="str">
        <f>IF(D32=0,"×",(D32/$BW32))</f>
        <v>×</v>
      </c>
      <c r="E132" s="34">
        <f>IF(E32=0,"×",(E32/$BW32))</f>
        <v>0.32558139534883723</v>
      </c>
      <c r="F132" s="34">
        <f>IF(F32=0,"×",(F32/$BW32))</f>
        <v>4.6511627906976744E-2</v>
      </c>
      <c r="G132" s="34">
        <f>IF(G32=0,"×",(G32/$BW32))</f>
        <v>0.19767441860465115</v>
      </c>
      <c r="H132" s="34" t="str">
        <f>IF(H32=0,"×",(H32/$BW32))</f>
        <v>×</v>
      </c>
      <c r="I132" s="34" t="str">
        <f>IF(I32=0,"×",(I32/$BW32))</f>
        <v>×</v>
      </c>
      <c r="J132" s="34">
        <f>IF(J32=0,"×",(J32/$BW32))</f>
        <v>4.6511627906976744E-2</v>
      </c>
      <c r="K132" s="34" t="str">
        <f>IF(K32=0,"×",(K32/$BW32))</f>
        <v>×</v>
      </c>
      <c r="L132" s="34">
        <f>IF(L32=0,"×",(L32/$BW32))</f>
        <v>1.1627906976744186E-2</v>
      </c>
      <c r="M132" s="34" t="str">
        <f>IF(M32=0,"×",(M32/$BW32))</f>
        <v>×</v>
      </c>
      <c r="N132" s="34" t="str">
        <f>IF(N32=0,"×",(N32/$BW32))</f>
        <v>×</v>
      </c>
      <c r="O132" s="34" t="str">
        <f>IF(O32=0,"×",(O32/$BW32))</f>
        <v>×</v>
      </c>
      <c r="P132" s="34" t="str">
        <f>IF(P32=0,"×",(P32/$BW32))</f>
        <v>×</v>
      </c>
      <c r="Q132" s="34" t="str">
        <f>IF(Q32=0,"×",(Q32/$BW32))</f>
        <v>×</v>
      </c>
      <c r="R132" s="34" t="str">
        <f>IF(R32=0,"×",(R32/$BW32))</f>
        <v>×</v>
      </c>
      <c r="S132" s="34" t="str">
        <f>IF(S32=0,"×",(S32/$BW32))</f>
        <v>×</v>
      </c>
      <c r="T132" s="34">
        <f>IF(T32=0,"×",(T32/$BW32))</f>
        <v>1.1627906976744186E-2</v>
      </c>
      <c r="U132" s="34" t="str">
        <f>IF(U32=0,"×",(U32/$BW32))</f>
        <v>×</v>
      </c>
      <c r="V132" s="34" t="str">
        <f>IF(V32=0,"×",(V32/$BW32))</f>
        <v>×</v>
      </c>
      <c r="W132" s="34" t="str">
        <f>IF(W32=0,"×",(W32/$BW32))</f>
        <v>×</v>
      </c>
      <c r="X132" s="34" t="str">
        <f>IF(X32=0,"×",(X32/$BW32))</f>
        <v>×</v>
      </c>
      <c r="Y132" s="34" t="str">
        <f>IF(Y32=0,"×",(Y32/$BW32))</f>
        <v>×</v>
      </c>
      <c r="Z132" s="34" t="str">
        <f>IF(Z32=0,"×",(Z32/$BW32))</f>
        <v>×</v>
      </c>
      <c r="AA132" s="34" t="str">
        <f>IF(AA32=0,"×",(AA32/$BW32))</f>
        <v>×</v>
      </c>
      <c r="AB132" s="34" t="str">
        <f>IF(AB32=0,"×",(AB32/$BW32))</f>
        <v>×</v>
      </c>
      <c r="AC132" s="34" t="str">
        <f>IF(AC32=0,"×",(AC32/$BW32))</f>
        <v>×</v>
      </c>
      <c r="AD132" s="34" t="str">
        <f>IF(AD32=0,"×",(AD32/$BW32))</f>
        <v>×</v>
      </c>
      <c r="AE132" s="34" t="str">
        <f>IF(AE32=0,"×",(AE32/$BW32))</f>
        <v>×</v>
      </c>
      <c r="AF132" s="34" t="str">
        <f>IF(AF32=0,"×",(AF32/$BW32))</f>
        <v>×</v>
      </c>
      <c r="AG132" s="34" t="str">
        <f>IF(AG32=0,"×",(AG32/$BW32))</f>
        <v>×</v>
      </c>
      <c r="AH132" s="34" t="str">
        <f>IF(AH32=0,"×",(AH32/$BW32))</f>
        <v>×</v>
      </c>
      <c r="AI132" s="34" t="str">
        <f>IF(AI32=0,"×",(AI32/$BW32))</f>
        <v>×</v>
      </c>
      <c r="AJ132" s="34" t="str">
        <f>IF(AJ32=0,"×",(AJ32/$BW32))</f>
        <v>×</v>
      </c>
      <c r="AK132" s="34" t="str">
        <f>IF(AK32=0,"×",(AK32/$BW32))</f>
        <v>×</v>
      </c>
      <c r="AL132" s="34" t="str">
        <f>IF(AL32=0,"×",(AL32/$BW32))</f>
        <v>×</v>
      </c>
      <c r="AM132" s="34" t="str">
        <f>IF(AM32=0,"×",(AM32/$BW32))</f>
        <v>×</v>
      </c>
      <c r="AN132" s="34" t="str">
        <f>IF(AN32=0,"×",(AN32/$BW32))</f>
        <v>×</v>
      </c>
      <c r="AO132" s="34" t="str">
        <f>IF(AO32=0,"×",(AO32/$BW32))</f>
        <v>×</v>
      </c>
      <c r="AP132" s="34" t="str">
        <f>IF(AP32=0,"×",(AP32/$BW32))</f>
        <v>×</v>
      </c>
      <c r="AQ132" s="34" t="str">
        <f>IF(AQ32=0,"×",(AQ32/$BW32))</f>
        <v>×</v>
      </c>
      <c r="AR132" s="34">
        <f>IF(AR32=0,"×",(AR32/$BW32))</f>
        <v>1.1627906976744186E-2</v>
      </c>
      <c r="AS132" s="34" t="str">
        <f>IF(AS32=0,"×",(AS32/$BW32))</f>
        <v>×</v>
      </c>
      <c r="AT132" s="34" t="str">
        <f>IF(AT32=0,"×",(AT32/$BW32))</f>
        <v>×</v>
      </c>
      <c r="AU132" s="34" t="str">
        <f>IF(AU32=0,"×",(AU32/$BW32))</f>
        <v>×</v>
      </c>
      <c r="AV132" s="34" t="str">
        <f>IF(AV32=0,"×",(AV32/$BW32))</f>
        <v>×</v>
      </c>
      <c r="AW132" s="34" t="str">
        <f>IF(AW32=0,"×",(AW32/$BW32))</f>
        <v>×</v>
      </c>
      <c r="AX132" s="34" t="str">
        <f>IF(AX32=0,"×",(AX32/$BW32))</f>
        <v>×</v>
      </c>
      <c r="AY132" s="34" t="str">
        <f>IF(AY32=0,"×",(AY32/$BW32))</f>
        <v>×</v>
      </c>
      <c r="AZ132" s="34" t="str">
        <f>IF(AZ32=0,"×",(AZ32/$BW32))</f>
        <v>×</v>
      </c>
      <c r="BA132" s="34">
        <f>IF(BA32=0,"×",(BA32/$BW32))</f>
        <v>0.2558139534883721</v>
      </c>
      <c r="BB132" s="34" t="str">
        <f>IF(BB32=0,"×",(BB32/$BW32))</f>
        <v>×</v>
      </c>
      <c r="BC132" s="34" t="str">
        <f>IF(BC32=0,"×",(BC32/$BW32))</f>
        <v>×</v>
      </c>
      <c r="BD132" s="34" t="str">
        <f>IF(BD32=0,"×",(BD32/$BW32))</f>
        <v>×</v>
      </c>
      <c r="BE132" s="34" t="str">
        <f>IF(BE32=0,"×",(BE32/$BW32))</f>
        <v>×</v>
      </c>
      <c r="BF132" s="34" t="str">
        <f>IF(BF32=0,"×",(BF32/$BW32))</f>
        <v>×</v>
      </c>
      <c r="BG132" s="34" t="str">
        <f>IF(BG32=0,"×",(BG32/$BW32))</f>
        <v>×</v>
      </c>
      <c r="BH132" s="34" t="str">
        <f>IF(BH32=0,"×",(BH32/$BW32))</f>
        <v>×</v>
      </c>
      <c r="BI132" s="34" t="str">
        <f>IF(BI32=0,"×",(BI32/$BW32))</f>
        <v>×</v>
      </c>
      <c r="BJ132" s="34" t="str">
        <f>IF(BJ32=0,"×",(BJ32/$BW32))</f>
        <v>×</v>
      </c>
      <c r="BK132" s="34" t="str">
        <f>IF(BK32=0,"×",(BK32/$BW32))</f>
        <v>×</v>
      </c>
      <c r="BL132" s="34" t="str">
        <f>IF(BL32=0,"×",(BL32/$BW32))</f>
        <v>×</v>
      </c>
      <c r="BM132" s="34" t="str">
        <f>IF(BM32=0,"×",(BM32/$BW32))</f>
        <v>×</v>
      </c>
      <c r="BN132" s="34" t="str">
        <f>IF(BN32=0,"×",(BN32/$BW32))</f>
        <v>×</v>
      </c>
      <c r="BO132" s="34" t="str">
        <f>IF(BO32=0,"×",(BO32/$BW32))</f>
        <v>×</v>
      </c>
      <c r="BP132" s="34" t="str">
        <f>IF(BP32=0,"×",(BP32/$BW32))</f>
        <v>×</v>
      </c>
      <c r="BQ132" s="34" t="str">
        <f>IF(BQ32=0,"×",(BQ32/$BW32))</f>
        <v>×</v>
      </c>
      <c r="BR132" s="34" t="str">
        <f>IF(BR32=0,"×",(BR32/$BW32))</f>
        <v>×</v>
      </c>
      <c r="BS132" s="34" t="str">
        <f>IF(BS32=0,"×",(BS32/$BW32))</f>
        <v>×</v>
      </c>
      <c r="BT132" s="34" t="str">
        <f t="shared" ref="BT132:BU132" si="83">IF(BT32=0,"×",(BT32/$BW32))</f>
        <v>×</v>
      </c>
      <c r="BU132" s="34" t="str">
        <f t="shared" si="83"/>
        <v>×</v>
      </c>
    </row>
    <row r="133" spans="1:73">
      <c r="A133" s="37" t="s">
        <v>83</v>
      </c>
      <c r="C133" s="34">
        <f>IF(C33=0,"×",(C33/$BW33))</f>
        <v>0.47368421052631576</v>
      </c>
      <c r="D133" s="34">
        <f>IF(D33=0,"×",(D33/$BW33))</f>
        <v>1.7543859649122806E-2</v>
      </c>
      <c r="E133" s="34">
        <f>IF(E33=0,"×",(E33/$BW33))</f>
        <v>0.24561403508771928</v>
      </c>
      <c r="F133" s="34" t="str">
        <f>IF(F33=0,"×",(F33/$BW33))</f>
        <v>×</v>
      </c>
      <c r="G133" s="34" t="str">
        <f>IF(G33=0,"×",(G33/$BW33))</f>
        <v>×</v>
      </c>
      <c r="H133" s="34" t="str">
        <f>IF(H33=0,"×",(H33/$BW33))</f>
        <v>×</v>
      </c>
      <c r="I133" s="34">
        <f>IF(I33=0,"×",(I33/$BW33))</f>
        <v>0.14035087719298245</v>
      </c>
      <c r="J133" s="34">
        <f>IF(J33=0,"×",(J33/$BW33))</f>
        <v>3.5087719298245612E-2</v>
      </c>
      <c r="K133" s="34" t="str">
        <f>IF(K33=0,"×",(K33/$BW33))</f>
        <v>×</v>
      </c>
      <c r="L133" s="34" t="str">
        <f>IF(L33=0,"×",(L33/$BW33))</f>
        <v>×</v>
      </c>
      <c r="M133" s="34" t="str">
        <f>IF(M33=0,"×",(M33/$BW33))</f>
        <v>×</v>
      </c>
      <c r="N133" s="34" t="str">
        <f>IF(N33=0,"×",(N33/$BW33))</f>
        <v>×</v>
      </c>
      <c r="O133" s="34" t="str">
        <f>IF(O33=0,"×",(O33/$BW33))</f>
        <v>×</v>
      </c>
      <c r="P133" s="34" t="str">
        <f>IF(P33=0,"×",(P33/$BW33))</f>
        <v>×</v>
      </c>
      <c r="Q133" s="34" t="str">
        <f>IF(Q33=0,"×",(Q33/$BW33))</f>
        <v>×</v>
      </c>
      <c r="R133" s="34" t="str">
        <f>IF(R33=0,"×",(R33/$BW33))</f>
        <v>×</v>
      </c>
      <c r="S133" s="34" t="str">
        <f>IF(S33=0,"×",(S33/$BW33))</f>
        <v>×</v>
      </c>
      <c r="T133" s="34">
        <f>IF(T33=0,"×",(T33/$BW33))</f>
        <v>1.7543859649122806E-2</v>
      </c>
      <c r="U133" s="34" t="str">
        <f>IF(U33=0,"×",(U33/$BW33))</f>
        <v>×</v>
      </c>
      <c r="V133" s="34" t="str">
        <f>IF(V33=0,"×",(V33/$BW33))</f>
        <v>×</v>
      </c>
      <c r="W133" s="34" t="str">
        <f>IF(W33=0,"×",(W33/$BW33))</f>
        <v>×</v>
      </c>
      <c r="X133" s="34" t="str">
        <f>IF(X33=0,"×",(X33/$BW33))</f>
        <v>×</v>
      </c>
      <c r="Y133" s="34" t="str">
        <f>IF(Y33=0,"×",(Y33/$BW33))</f>
        <v>×</v>
      </c>
      <c r="Z133" s="34" t="str">
        <f>IF(Z33=0,"×",(Z33/$BW33))</f>
        <v>×</v>
      </c>
      <c r="AA133" s="34" t="str">
        <f>IF(AA33=0,"×",(AA33/$BW33))</f>
        <v>×</v>
      </c>
      <c r="AB133" s="34">
        <f>IF(AB33=0,"×",(AB33/$BW33))</f>
        <v>5.2631578947368418E-2</v>
      </c>
      <c r="AC133" s="34" t="str">
        <f>IF(AC33=0,"×",(AC33/$BW33))</f>
        <v>×</v>
      </c>
      <c r="AD133" s="34" t="str">
        <f>IF(AD33=0,"×",(AD33/$BW33))</f>
        <v>×</v>
      </c>
      <c r="AE133" s="34" t="str">
        <f>IF(AE33=0,"×",(AE33/$BW33))</f>
        <v>×</v>
      </c>
      <c r="AF133" s="34" t="str">
        <f>IF(AF33=0,"×",(AF33/$BW33))</f>
        <v>×</v>
      </c>
      <c r="AG133" s="34" t="str">
        <f>IF(AG33=0,"×",(AG33/$BW33))</f>
        <v>×</v>
      </c>
      <c r="AH133" s="34" t="str">
        <f>IF(AH33=0,"×",(AH33/$BW33))</f>
        <v>×</v>
      </c>
      <c r="AI133" s="34" t="str">
        <f>IF(AI33=0,"×",(AI33/$BW33))</f>
        <v>×</v>
      </c>
      <c r="AJ133" s="34" t="str">
        <f>IF(AJ33=0,"×",(AJ33/$BW33))</f>
        <v>×</v>
      </c>
      <c r="AK133" s="34" t="str">
        <f>IF(AK33=0,"×",(AK33/$BW33))</f>
        <v>×</v>
      </c>
      <c r="AL133" s="34" t="str">
        <f>IF(AL33=0,"×",(AL33/$BW33))</f>
        <v>×</v>
      </c>
      <c r="AM133" s="34" t="str">
        <f>IF(AM33=0,"×",(AM33/$BW33))</f>
        <v>×</v>
      </c>
      <c r="AN133" s="34" t="str">
        <f>IF(AN33=0,"×",(AN33/$BW33))</f>
        <v>×</v>
      </c>
      <c r="AO133" s="34" t="str">
        <f>IF(AO33=0,"×",(AO33/$BW33))</f>
        <v>×</v>
      </c>
      <c r="AP133" s="34" t="str">
        <f>IF(AP33=0,"×",(AP33/$BW33))</f>
        <v>×</v>
      </c>
      <c r="AQ133" s="34" t="str">
        <f>IF(AQ33=0,"×",(AQ33/$BW33))</f>
        <v>×</v>
      </c>
      <c r="AR133" s="34" t="str">
        <f>IF(AR33=0,"×",(AR33/$BW33))</f>
        <v>×</v>
      </c>
      <c r="AS133" s="34" t="str">
        <f>IF(AS33=0,"×",(AS33/$BW33))</f>
        <v>×</v>
      </c>
      <c r="AT133" s="34" t="str">
        <f>IF(AT33=0,"×",(AT33/$BW33))</f>
        <v>×</v>
      </c>
      <c r="AU133" s="34" t="str">
        <f>IF(AU33=0,"×",(AU33/$BW33))</f>
        <v>×</v>
      </c>
      <c r="AV133" s="34" t="str">
        <f>IF(AV33=0,"×",(AV33/$BW33))</f>
        <v>×</v>
      </c>
      <c r="AW133" s="34" t="str">
        <f>IF(AW33=0,"×",(AW33/$BW33))</f>
        <v>×</v>
      </c>
      <c r="AX133" s="34" t="str">
        <f>IF(AX33=0,"×",(AX33/$BW33))</f>
        <v>×</v>
      </c>
      <c r="AY133" s="34" t="str">
        <f>IF(AY33=0,"×",(AY33/$BW33))</f>
        <v>×</v>
      </c>
      <c r="AZ133" s="34" t="str">
        <f>IF(AZ33=0,"×",(AZ33/$BW33))</f>
        <v>×</v>
      </c>
      <c r="BA133" s="34" t="str">
        <f>IF(BA33=0,"×",(BA33/$BW33))</f>
        <v>×</v>
      </c>
      <c r="BB133" s="34" t="str">
        <f>IF(BB33=0,"×",(BB33/$BW33))</f>
        <v>×</v>
      </c>
      <c r="BC133" s="34" t="str">
        <f>IF(BC33=0,"×",(BC33/$BW33))</f>
        <v>×</v>
      </c>
      <c r="BD133" s="34" t="str">
        <f>IF(BD33=0,"×",(BD33/$BW33))</f>
        <v>×</v>
      </c>
      <c r="BE133" s="34" t="str">
        <f>IF(BE33=0,"×",(BE33/$BW33))</f>
        <v>×</v>
      </c>
      <c r="BF133" s="34" t="str">
        <f>IF(BF33=0,"×",(BF33/$BW33))</f>
        <v>×</v>
      </c>
      <c r="BG133" s="34" t="str">
        <f>IF(BG33=0,"×",(BG33/$BW33))</f>
        <v>×</v>
      </c>
      <c r="BH133" s="34" t="str">
        <f>IF(BH33=0,"×",(BH33/$BW33))</f>
        <v>×</v>
      </c>
      <c r="BI133" s="34" t="str">
        <f>IF(BI33=0,"×",(BI33/$BW33))</f>
        <v>×</v>
      </c>
      <c r="BJ133" s="34" t="str">
        <f>IF(BJ33=0,"×",(BJ33/$BW33))</f>
        <v>×</v>
      </c>
      <c r="BK133" s="34" t="str">
        <f>IF(BK33=0,"×",(BK33/$BW33))</f>
        <v>×</v>
      </c>
      <c r="BL133" s="34" t="str">
        <f>IF(BL33=0,"×",(BL33/$BW33))</f>
        <v>×</v>
      </c>
      <c r="BM133" s="34" t="str">
        <f>IF(BM33=0,"×",(BM33/$BW33))</f>
        <v>×</v>
      </c>
      <c r="BN133" s="34" t="str">
        <f>IF(BN33=0,"×",(BN33/$BW33))</f>
        <v>×</v>
      </c>
      <c r="BO133" s="34" t="str">
        <f>IF(BO33=0,"×",(BO33/$BW33))</f>
        <v>×</v>
      </c>
      <c r="BP133" s="34" t="str">
        <f>IF(BP33=0,"×",(BP33/$BW33))</f>
        <v>×</v>
      </c>
      <c r="BQ133" s="34" t="str">
        <f>IF(BQ33=0,"×",(BQ33/$BW33))</f>
        <v>×</v>
      </c>
      <c r="BR133" s="34" t="str">
        <f>IF(BR33=0,"×",(BR33/$BW33))</f>
        <v>×</v>
      </c>
      <c r="BS133" s="34" t="str">
        <f>IF(BS33=0,"×",(BS33/$BW33))</f>
        <v>×</v>
      </c>
      <c r="BT133" s="34" t="str">
        <f t="shared" ref="BT133:BU133" si="84">IF(BT33=0,"×",(BT33/$BW33))</f>
        <v>×</v>
      </c>
      <c r="BU133" s="34">
        <f t="shared" si="84"/>
        <v>1.7543859649122806E-2</v>
      </c>
    </row>
    <row r="134" spans="1:73">
      <c r="A134" s="37" t="s">
        <v>84</v>
      </c>
      <c r="C134" s="34">
        <f>IF(C34=0,"×",(C34/$BW34))</f>
        <v>0.66666666666666663</v>
      </c>
      <c r="D134" s="34">
        <f>IF(D34=0,"×",(D34/$BW34))</f>
        <v>1.2345679012345678E-2</v>
      </c>
      <c r="E134" s="34">
        <f>IF(E34=0,"×",(E34/$BW34))</f>
        <v>2.4691358024691357E-2</v>
      </c>
      <c r="F134" s="34" t="str">
        <f>IF(F34=0,"×",(F34/$BW34))</f>
        <v>×</v>
      </c>
      <c r="G134" s="34" t="str">
        <f>IF(G34=0,"×",(G34/$BW34))</f>
        <v>×</v>
      </c>
      <c r="H134" s="34" t="str">
        <f>IF(H34=0,"×",(H34/$BW34))</f>
        <v>×</v>
      </c>
      <c r="I134" s="34">
        <f>IF(I34=0,"×",(I34/$BW34))</f>
        <v>0.18518518518518517</v>
      </c>
      <c r="J134" s="34">
        <f>IF(J34=0,"×",(J34/$BW34))</f>
        <v>2.4691358024691357E-2</v>
      </c>
      <c r="K134" s="34" t="str">
        <f>IF(K34=0,"×",(K34/$BW34))</f>
        <v>×</v>
      </c>
      <c r="L134" s="34" t="str">
        <f>IF(L34=0,"×",(L34/$BW34))</f>
        <v>×</v>
      </c>
      <c r="M134" s="34" t="str">
        <f>IF(M34=0,"×",(M34/$BW34))</f>
        <v>×</v>
      </c>
      <c r="N134" s="34" t="str">
        <f>IF(N34=0,"×",(N34/$BW34))</f>
        <v>×</v>
      </c>
      <c r="O134" s="34" t="str">
        <f>IF(O34=0,"×",(O34/$BW34))</f>
        <v>×</v>
      </c>
      <c r="P134" s="34" t="str">
        <f>IF(P34=0,"×",(P34/$BW34))</f>
        <v>×</v>
      </c>
      <c r="Q134" s="34" t="str">
        <f>IF(Q34=0,"×",(Q34/$BW34))</f>
        <v>×</v>
      </c>
      <c r="R134" s="34" t="str">
        <f>IF(R34=0,"×",(R34/$BW34))</f>
        <v>×</v>
      </c>
      <c r="S134" s="34" t="str">
        <f>IF(S34=0,"×",(S34/$BW34))</f>
        <v>×</v>
      </c>
      <c r="T134" s="34">
        <f>IF(T34=0,"×",(T34/$BW34))</f>
        <v>1.2345679012345678E-2</v>
      </c>
      <c r="U134" s="34" t="str">
        <f>IF(U34=0,"×",(U34/$BW34))</f>
        <v>×</v>
      </c>
      <c r="V134" s="34" t="str">
        <f>IF(V34=0,"×",(V34/$BW34))</f>
        <v>×</v>
      </c>
      <c r="W134" s="34" t="str">
        <f>IF(W34=0,"×",(W34/$BW34))</f>
        <v>×</v>
      </c>
      <c r="X134" s="34" t="str">
        <f>IF(X34=0,"×",(X34/$BW34))</f>
        <v>×</v>
      </c>
      <c r="Y134" s="34" t="str">
        <f>IF(Y34=0,"×",(Y34/$BW34))</f>
        <v>×</v>
      </c>
      <c r="Z134" s="34">
        <f>IF(Z34=0,"×",(Z34/$BW34))</f>
        <v>1.2345679012345678E-2</v>
      </c>
      <c r="AA134" s="34" t="str">
        <f>IF(AA34=0,"×",(AA34/$BW34))</f>
        <v>×</v>
      </c>
      <c r="AB134" s="34" t="str">
        <f>IF(AB34=0,"×",(AB34/$BW34))</f>
        <v>×</v>
      </c>
      <c r="AC134" s="34" t="str">
        <f>IF(AC34=0,"×",(AC34/$BW34))</f>
        <v>×</v>
      </c>
      <c r="AD134" s="34" t="str">
        <f>IF(AD34=0,"×",(AD34/$BW34))</f>
        <v>×</v>
      </c>
      <c r="AE134" s="34" t="str">
        <f>IF(AE34=0,"×",(AE34/$BW34))</f>
        <v>×</v>
      </c>
      <c r="AF134" s="34" t="str">
        <f>IF(AF34=0,"×",(AF34/$BW34))</f>
        <v>×</v>
      </c>
      <c r="AG134" s="34" t="str">
        <f>IF(AG34=0,"×",(AG34/$BW34))</f>
        <v>×</v>
      </c>
      <c r="AH134" s="34" t="str">
        <f>IF(AH34=0,"×",(AH34/$BW34))</f>
        <v>×</v>
      </c>
      <c r="AI134" s="34" t="str">
        <f>IF(AI34=0,"×",(AI34/$BW34))</f>
        <v>×</v>
      </c>
      <c r="AJ134" s="34" t="str">
        <f>IF(AJ34=0,"×",(AJ34/$BW34))</f>
        <v>×</v>
      </c>
      <c r="AK134" s="34" t="str">
        <f>IF(AK34=0,"×",(AK34/$BW34))</f>
        <v>×</v>
      </c>
      <c r="AL134" s="34" t="str">
        <f>IF(AL34=0,"×",(AL34/$BW34))</f>
        <v>×</v>
      </c>
      <c r="AM134" s="34" t="str">
        <f>IF(AM34=0,"×",(AM34/$BW34))</f>
        <v>×</v>
      </c>
      <c r="AN134" s="34" t="str">
        <f>IF(AN34=0,"×",(AN34/$BW34))</f>
        <v>×</v>
      </c>
      <c r="AO134" s="34" t="str">
        <f>IF(AO34=0,"×",(AO34/$BW34))</f>
        <v>×</v>
      </c>
      <c r="AP134" s="34" t="str">
        <f>IF(AP34=0,"×",(AP34/$BW34))</f>
        <v>×</v>
      </c>
      <c r="AQ134" s="34" t="str">
        <f>IF(AQ34=0,"×",(AQ34/$BW34))</f>
        <v>×</v>
      </c>
      <c r="AR134" s="34" t="str">
        <f>IF(AR34=0,"×",(AR34/$BW34))</f>
        <v>×</v>
      </c>
      <c r="AS134" s="34" t="str">
        <f>IF(AS34=0,"×",(AS34/$BW34))</f>
        <v>×</v>
      </c>
      <c r="AT134" s="34" t="str">
        <f>IF(AT34=0,"×",(AT34/$BW34))</f>
        <v>×</v>
      </c>
      <c r="AU134" s="34" t="str">
        <f>IF(AU34=0,"×",(AU34/$BW34))</f>
        <v>×</v>
      </c>
      <c r="AV134" s="34" t="str">
        <f>IF(AV34=0,"×",(AV34/$BW34))</f>
        <v>×</v>
      </c>
      <c r="AW134" s="34" t="str">
        <f>IF(AW34=0,"×",(AW34/$BW34))</f>
        <v>×</v>
      </c>
      <c r="AX134" s="34" t="str">
        <f>IF(AX34=0,"×",(AX34/$BW34))</f>
        <v>×</v>
      </c>
      <c r="AY134" s="34" t="str">
        <f>IF(AY34=0,"×",(AY34/$BW34))</f>
        <v>×</v>
      </c>
      <c r="AZ134" s="34" t="str">
        <f>IF(AZ34=0,"×",(AZ34/$BW34))</f>
        <v>×</v>
      </c>
      <c r="BA134" s="34" t="str">
        <f>IF(BA34=0,"×",(BA34/$BW34))</f>
        <v>×</v>
      </c>
      <c r="BB134" s="34" t="str">
        <f>IF(BB34=0,"×",(BB34/$BW34))</f>
        <v>×</v>
      </c>
      <c r="BC134" s="34" t="str">
        <f>IF(BC34=0,"×",(BC34/$BW34))</f>
        <v>×</v>
      </c>
      <c r="BD134" s="34" t="str">
        <f>IF(BD34=0,"×",(BD34/$BW34))</f>
        <v>×</v>
      </c>
      <c r="BE134" s="34" t="str">
        <f>IF(BE34=0,"×",(BE34/$BW34))</f>
        <v>×</v>
      </c>
      <c r="BF134" s="34" t="str">
        <f>IF(BF34=0,"×",(BF34/$BW34))</f>
        <v>×</v>
      </c>
      <c r="BG134" s="34" t="str">
        <f>IF(BG34=0,"×",(BG34/$BW34))</f>
        <v>×</v>
      </c>
      <c r="BH134" s="34" t="str">
        <f>IF(BH34=0,"×",(BH34/$BW34))</f>
        <v>×</v>
      </c>
      <c r="BI134" s="34" t="str">
        <f>IF(BI34=0,"×",(BI34/$BW34))</f>
        <v>×</v>
      </c>
      <c r="BJ134" s="34" t="str">
        <f>IF(BJ34=0,"×",(BJ34/$BW34))</f>
        <v>×</v>
      </c>
      <c r="BK134" s="34" t="str">
        <f>IF(BK34=0,"×",(BK34/$BW34))</f>
        <v>×</v>
      </c>
      <c r="BL134" s="34" t="str">
        <f>IF(BL34=0,"×",(BL34/$BW34))</f>
        <v>×</v>
      </c>
      <c r="BM134" s="34" t="str">
        <f>IF(BM34=0,"×",(BM34/$BW34))</f>
        <v>×</v>
      </c>
      <c r="BN134" s="34" t="str">
        <f>IF(BN34=0,"×",(BN34/$BW34))</f>
        <v>×</v>
      </c>
      <c r="BO134" s="34" t="str">
        <f>IF(BO34=0,"×",(BO34/$BW34))</f>
        <v>×</v>
      </c>
      <c r="BP134" s="34" t="str">
        <f>IF(BP34=0,"×",(BP34/$BW34))</f>
        <v>×</v>
      </c>
      <c r="BQ134" s="34" t="str">
        <f>IF(BQ34=0,"×",(BQ34/$BW34))</f>
        <v>×</v>
      </c>
      <c r="BR134" s="34" t="str">
        <f>IF(BR34=0,"×",(BR34/$BW34))</f>
        <v>×</v>
      </c>
      <c r="BS134" s="34" t="str">
        <f>IF(BS34=0,"×",(BS34/$BW34))</f>
        <v>×</v>
      </c>
      <c r="BT134" s="34" t="str">
        <f t="shared" ref="BT134:BU134" si="85">IF(BT34=0,"×",(BT34/$BW34))</f>
        <v>×</v>
      </c>
      <c r="BU134" s="34">
        <f t="shared" si="85"/>
        <v>6.1728395061728392E-2</v>
      </c>
    </row>
    <row r="135" spans="1:73">
      <c r="A135" s="37" t="s">
        <v>85</v>
      </c>
      <c r="C135" s="34">
        <f>IF(C35=0,"×",(C35/$BW35))</f>
        <v>1.2875536480686695E-2</v>
      </c>
      <c r="D135" s="34">
        <f>IF(D35=0,"×",(D35/$BW35))</f>
        <v>0.1630901287553648</v>
      </c>
      <c r="E135" s="34">
        <f>IF(E35=0,"×",(E35/$BW35))</f>
        <v>3.8626609442060089E-2</v>
      </c>
      <c r="F135" s="34" t="str">
        <f>IF(F35=0,"×",(F35/$BW35))</f>
        <v>×</v>
      </c>
      <c r="G135" s="34">
        <f>IF(G35=0,"×",(G35/$BW35))</f>
        <v>3.8626609442060089E-2</v>
      </c>
      <c r="H135" s="34" t="str">
        <f>IF(H35=0,"×",(H35/$BW35))</f>
        <v>×</v>
      </c>
      <c r="I135" s="34">
        <f>IF(I35=0,"×",(I35/$BW35))</f>
        <v>8.5836909871244635E-2</v>
      </c>
      <c r="J135" s="34" t="str">
        <f>IF(J35=0,"×",(J35/$BW35))</f>
        <v>×</v>
      </c>
      <c r="K135" s="34" t="str">
        <f>IF(K35=0,"×",(K35/$BW35))</f>
        <v>×</v>
      </c>
      <c r="L135" s="34" t="str">
        <f>IF(L35=0,"×",(L35/$BW35))</f>
        <v>×</v>
      </c>
      <c r="M135" s="34" t="str">
        <f>IF(M35=0,"×",(M35/$BW35))</f>
        <v>×</v>
      </c>
      <c r="N135" s="34" t="str">
        <f>IF(N35=0,"×",(N35/$BW35))</f>
        <v>×</v>
      </c>
      <c r="O135" s="34" t="str">
        <f>IF(O35=0,"×",(O35/$BW35))</f>
        <v>×</v>
      </c>
      <c r="P135" s="34" t="str">
        <f>IF(P35=0,"×",(P35/$BW35))</f>
        <v>×</v>
      </c>
      <c r="Q135" s="34" t="str">
        <f>IF(Q35=0,"×",(Q35/$BW35))</f>
        <v>×</v>
      </c>
      <c r="R135" s="34" t="str">
        <f>IF(R35=0,"×",(R35/$BW35))</f>
        <v>×</v>
      </c>
      <c r="S135" s="34" t="str">
        <f>IF(S35=0,"×",(S35/$BW35))</f>
        <v>×</v>
      </c>
      <c r="T135" s="34" t="str">
        <f>IF(T35=0,"×",(T35/$BW35))</f>
        <v>×</v>
      </c>
      <c r="U135" s="34" t="str">
        <f>IF(U35=0,"×",(U35/$BW35))</f>
        <v>×</v>
      </c>
      <c r="V135" s="34">
        <f>IF(V35=0,"×",(V35/$BW35))</f>
        <v>8.5836909871244635E-3</v>
      </c>
      <c r="W135" s="34" t="str">
        <f>IF(W35=0,"×",(W35/$BW35))</f>
        <v>×</v>
      </c>
      <c r="X135" s="34" t="str">
        <f>IF(X35=0,"×",(X35/$BW35))</f>
        <v>×</v>
      </c>
      <c r="Y135" s="34" t="str">
        <f>IF(Y35=0,"×",(Y35/$BW35))</f>
        <v>×</v>
      </c>
      <c r="Z135" s="34">
        <f>IF(Z35=0,"×",(Z35/$BW35))</f>
        <v>0.37768240343347642</v>
      </c>
      <c r="AA135" s="34" t="str">
        <f>IF(AA35=0,"×",(AA35/$BW35))</f>
        <v>×</v>
      </c>
      <c r="AB135" s="34">
        <f>IF(AB35=0,"×",(AB35/$BW35))</f>
        <v>4.2918454935622317E-2</v>
      </c>
      <c r="AC135" s="34" t="str">
        <f>IF(AC35=0,"×",(AC35/$BW35))</f>
        <v>×</v>
      </c>
      <c r="AD135" s="34" t="str">
        <f>IF(AD35=0,"×",(AD35/$BW35))</f>
        <v>×</v>
      </c>
      <c r="AE135" s="34">
        <f>IF(AE35=0,"×",(AE35/$BW35))</f>
        <v>0.14163090128755365</v>
      </c>
      <c r="AF135" s="34" t="str">
        <f>IF(AF35=0,"×",(AF35/$BW35))</f>
        <v>×</v>
      </c>
      <c r="AG135" s="34" t="str">
        <f>IF(AG35=0,"×",(AG35/$BW35))</f>
        <v>×</v>
      </c>
      <c r="AH135" s="34" t="str">
        <f>IF(AH35=0,"×",(AH35/$BW35))</f>
        <v>×</v>
      </c>
      <c r="AI135" s="34" t="str">
        <f>IF(AI35=0,"×",(AI35/$BW35))</f>
        <v>×</v>
      </c>
      <c r="AJ135" s="34" t="str">
        <f>IF(AJ35=0,"×",(AJ35/$BW35))</f>
        <v>×</v>
      </c>
      <c r="AK135" s="34" t="str">
        <f>IF(AK35=0,"×",(AK35/$BW35))</f>
        <v>×</v>
      </c>
      <c r="AL135" s="34" t="str">
        <f>IF(AL35=0,"×",(AL35/$BW35))</f>
        <v>×</v>
      </c>
      <c r="AM135" s="34" t="str">
        <f>IF(AM35=0,"×",(AM35/$BW35))</f>
        <v>×</v>
      </c>
      <c r="AN135" s="34" t="str">
        <f>IF(AN35=0,"×",(AN35/$BW35))</f>
        <v>×</v>
      </c>
      <c r="AO135" s="34" t="str">
        <f>IF(AO35=0,"×",(AO35/$BW35))</f>
        <v>×</v>
      </c>
      <c r="AP135" s="34" t="str">
        <f>IF(AP35=0,"×",(AP35/$BW35))</f>
        <v>×</v>
      </c>
      <c r="AQ135" s="34" t="str">
        <f>IF(AQ35=0,"×",(AQ35/$BW35))</f>
        <v>×</v>
      </c>
      <c r="AR135" s="34" t="str">
        <f>IF(AR35=0,"×",(AR35/$BW35))</f>
        <v>×</v>
      </c>
      <c r="AS135" s="34" t="str">
        <f>IF(AS35=0,"×",(AS35/$BW35))</f>
        <v>×</v>
      </c>
      <c r="AT135" s="34" t="str">
        <f>IF(AT35=0,"×",(AT35/$BW35))</f>
        <v>×</v>
      </c>
      <c r="AU135" s="34" t="str">
        <f>IF(AU35=0,"×",(AU35/$BW35))</f>
        <v>×</v>
      </c>
      <c r="AV135" s="34" t="str">
        <f>IF(AV35=0,"×",(AV35/$BW35))</f>
        <v>×</v>
      </c>
      <c r="AW135" s="34" t="str">
        <f>IF(AW35=0,"×",(AW35/$BW35))</f>
        <v>×</v>
      </c>
      <c r="AX135" s="34" t="str">
        <f>IF(AX35=0,"×",(AX35/$BW35))</f>
        <v>×</v>
      </c>
      <c r="AY135" s="34" t="str">
        <f>IF(AY35=0,"×",(AY35/$BW35))</f>
        <v>×</v>
      </c>
      <c r="AZ135" s="34" t="str">
        <f>IF(AZ35=0,"×",(AZ35/$BW35))</f>
        <v>×</v>
      </c>
      <c r="BA135" s="34" t="str">
        <f>IF(BA35=0,"×",(BA35/$BW35))</f>
        <v>×</v>
      </c>
      <c r="BB135" s="34" t="str">
        <f>IF(BB35=0,"×",(BB35/$BW35))</f>
        <v>×</v>
      </c>
      <c r="BC135" s="34" t="str">
        <f>IF(BC35=0,"×",(BC35/$BW35))</f>
        <v>×</v>
      </c>
      <c r="BD135" s="34" t="str">
        <f>IF(BD35=0,"×",(BD35/$BW35))</f>
        <v>×</v>
      </c>
      <c r="BE135" s="34" t="str">
        <f>IF(BE35=0,"×",(BE35/$BW35))</f>
        <v>×</v>
      </c>
      <c r="BF135" s="34" t="str">
        <f>IF(BF35=0,"×",(BF35/$BW35))</f>
        <v>×</v>
      </c>
      <c r="BG135" s="34" t="str">
        <f>IF(BG35=0,"×",(BG35/$BW35))</f>
        <v>×</v>
      </c>
      <c r="BH135" s="34" t="str">
        <f>IF(BH35=0,"×",(BH35/$BW35))</f>
        <v>×</v>
      </c>
      <c r="BI135" s="34" t="str">
        <f>IF(BI35=0,"×",(BI35/$BW35))</f>
        <v>×</v>
      </c>
      <c r="BJ135" s="34" t="str">
        <f>IF(BJ35=0,"×",(BJ35/$BW35))</f>
        <v>×</v>
      </c>
      <c r="BK135" s="34">
        <f>IF(BK35=0,"×",(BK35/$BW35))</f>
        <v>8.5836909871244635E-2</v>
      </c>
      <c r="BL135" s="34" t="str">
        <f>IF(BL35=0,"×",(BL35/$BW35))</f>
        <v>×</v>
      </c>
      <c r="BM135" s="34" t="str">
        <f>IF(BM35=0,"×",(BM35/$BW35))</f>
        <v>×</v>
      </c>
      <c r="BN135" s="34" t="str">
        <f>IF(BN35=0,"×",(BN35/$BW35))</f>
        <v>×</v>
      </c>
      <c r="BO135" s="34" t="str">
        <f>IF(BO35=0,"×",(BO35/$BW35))</f>
        <v>×</v>
      </c>
      <c r="BP135" s="34" t="str">
        <f>IF(BP35=0,"×",(BP35/$BW35))</f>
        <v>×</v>
      </c>
      <c r="BQ135" s="34" t="str">
        <f>IF(BQ35=0,"×",(BQ35/$BW35))</f>
        <v>×</v>
      </c>
      <c r="BR135" s="34" t="str">
        <f>IF(BR35=0,"×",(BR35/$BW35))</f>
        <v>×</v>
      </c>
      <c r="BS135" s="34" t="str">
        <f>IF(BS35=0,"×",(BS35/$BW35))</f>
        <v>×</v>
      </c>
      <c r="BT135" s="34" t="str">
        <f t="shared" ref="BT135:BU135" si="86">IF(BT35=0,"×",(BT35/$BW35))</f>
        <v>×</v>
      </c>
      <c r="BU135" s="34">
        <f t="shared" si="86"/>
        <v>4.2918454935622317E-3</v>
      </c>
    </row>
    <row r="136" spans="1:73">
      <c r="A136" s="37" t="s">
        <v>86</v>
      </c>
      <c r="C136" s="34">
        <f>IF(C36=0,"×",(C36/$BW36))</f>
        <v>0.53015873015873016</v>
      </c>
      <c r="D136" s="34">
        <f>IF(D36=0,"×",(D36/$BW36))</f>
        <v>2.8571428571428571E-2</v>
      </c>
      <c r="E136" s="34">
        <f>IF(E36=0,"×",(E36/$BW36))</f>
        <v>9.2063492063492069E-2</v>
      </c>
      <c r="F136" s="34" t="str">
        <f>IF(F36=0,"×",(F36/$BW36))</f>
        <v>×</v>
      </c>
      <c r="G136" s="34">
        <f>IF(G36=0,"×",(G36/$BW36))</f>
        <v>3.1746031746031746E-3</v>
      </c>
      <c r="H136" s="34" t="str">
        <f>IF(H36=0,"×",(H36/$BW36))</f>
        <v>×</v>
      </c>
      <c r="I136" s="34">
        <f>IF(I36=0,"×",(I36/$BW36))</f>
        <v>6.6666666666666666E-2</v>
      </c>
      <c r="J136" s="34">
        <f>IF(J36=0,"×",(J36/$BW36))</f>
        <v>3.1746031746031746E-3</v>
      </c>
      <c r="K136" s="34" t="str">
        <f>IF(K36=0,"×",(K36/$BW36))</f>
        <v>×</v>
      </c>
      <c r="L136" s="34" t="str">
        <f>IF(L36=0,"×",(L36/$BW36))</f>
        <v>×</v>
      </c>
      <c r="M136" s="34" t="str">
        <f>IF(M36=0,"×",(M36/$BW36))</f>
        <v>×</v>
      </c>
      <c r="N136" s="34" t="str">
        <f>IF(N36=0,"×",(N36/$BW36))</f>
        <v>×</v>
      </c>
      <c r="O136" s="34" t="str">
        <f>IF(O36=0,"×",(O36/$BW36))</f>
        <v>×</v>
      </c>
      <c r="P136" s="34" t="str">
        <f>IF(P36=0,"×",(P36/$BW36))</f>
        <v>×</v>
      </c>
      <c r="Q136" s="34" t="str">
        <f>IF(Q36=0,"×",(Q36/$BW36))</f>
        <v>×</v>
      </c>
      <c r="R136" s="34" t="str">
        <f>IF(R36=0,"×",(R36/$BW36))</f>
        <v>×</v>
      </c>
      <c r="S136" s="34" t="str">
        <f>IF(S36=0,"×",(S36/$BW36))</f>
        <v>×</v>
      </c>
      <c r="T136" s="34" t="str">
        <f>IF(T36=0,"×",(T36/$BW36))</f>
        <v>×</v>
      </c>
      <c r="U136" s="34" t="str">
        <f>IF(U36=0,"×",(U36/$BW36))</f>
        <v>×</v>
      </c>
      <c r="V136" s="34">
        <f>IF(V36=0,"×",(V36/$BW36))</f>
        <v>9.5238095238095247E-3</v>
      </c>
      <c r="W136" s="34" t="str">
        <f>IF(W36=0,"×",(W36/$BW36))</f>
        <v>×</v>
      </c>
      <c r="X136" s="34" t="str">
        <f>IF(X36=0,"×",(X36/$BW36))</f>
        <v>×</v>
      </c>
      <c r="Y136" s="34" t="str">
        <f>IF(Y36=0,"×",(Y36/$BW36))</f>
        <v>×</v>
      </c>
      <c r="Z136" s="34">
        <f>IF(Z36=0,"×",(Z36/$BW36))</f>
        <v>6.3492063492063489E-2</v>
      </c>
      <c r="AA136" s="34" t="str">
        <f>IF(AA36=0,"×",(AA36/$BW36))</f>
        <v>×</v>
      </c>
      <c r="AB136" s="34" t="str">
        <f>IF(AB36=0,"×",(AB36/$BW36))</f>
        <v>×</v>
      </c>
      <c r="AC136" s="34" t="str">
        <f>IF(AC36=0,"×",(AC36/$BW36))</f>
        <v>×</v>
      </c>
      <c r="AD136" s="34" t="str">
        <f>IF(AD36=0,"×",(AD36/$BW36))</f>
        <v>×</v>
      </c>
      <c r="AE136" s="34">
        <f>IF(AE36=0,"×",(AE36/$BW36))</f>
        <v>0.2</v>
      </c>
      <c r="AF136" s="34" t="str">
        <f>IF(AF36=0,"×",(AF36/$BW36))</f>
        <v>×</v>
      </c>
      <c r="AG136" s="34" t="str">
        <f>IF(AG36=0,"×",(AG36/$BW36))</f>
        <v>×</v>
      </c>
      <c r="AH136" s="34" t="str">
        <f>IF(AH36=0,"×",(AH36/$BW36))</f>
        <v>×</v>
      </c>
      <c r="AI136" s="34" t="str">
        <f>IF(AI36=0,"×",(AI36/$BW36))</f>
        <v>×</v>
      </c>
      <c r="AJ136" s="34" t="str">
        <f>IF(AJ36=0,"×",(AJ36/$BW36))</f>
        <v>×</v>
      </c>
      <c r="AK136" s="34" t="str">
        <f>IF(AK36=0,"×",(AK36/$BW36))</f>
        <v>×</v>
      </c>
      <c r="AL136" s="34" t="str">
        <f>IF(AL36=0,"×",(AL36/$BW36))</f>
        <v>×</v>
      </c>
      <c r="AM136" s="34" t="str">
        <f>IF(AM36=0,"×",(AM36/$BW36))</f>
        <v>×</v>
      </c>
      <c r="AN136" s="34" t="str">
        <f>IF(AN36=0,"×",(AN36/$BW36))</f>
        <v>×</v>
      </c>
      <c r="AO136" s="34" t="str">
        <f>IF(AO36=0,"×",(AO36/$BW36))</f>
        <v>×</v>
      </c>
      <c r="AP136" s="34" t="str">
        <f>IF(AP36=0,"×",(AP36/$BW36))</f>
        <v>×</v>
      </c>
      <c r="AQ136" s="34" t="str">
        <f>IF(AQ36=0,"×",(AQ36/$BW36))</f>
        <v>×</v>
      </c>
      <c r="AR136" s="34" t="str">
        <f>IF(AR36=0,"×",(AR36/$BW36))</f>
        <v>×</v>
      </c>
      <c r="AS136" s="34" t="str">
        <f>IF(AS36=0,"×",(AS36/$BW36))</f>
        <v>×</v>
      </c>
      <c r="AT136" s="34" t="str">
        <f>IF(AT36=0,"×",(AT36/$BW36))</f>
        <v>×</v>
      </c>
      <c r="AU136" s="34" t="str">
        <f>IF(AU36=0,"×",(AU36/$BW36))</f>
        <v>×</v>
      </c>
      <c r="AV136" s="34" t="str">
        <f>IF(AV36=0,"×",(AV36/$BW36))</f>
        <v>×</v>
      </c>
      <c r="AW136" s="34" t="str">
        <f>IF(AW36=0,"×",(AW36/$BW36))</f>
        <v>×</v>
      </c>
      <c r="AX136" s="34" t="str">
        <f>IF(AX36=0,"×",(AX36/$BW36))</f>
        <v>×</v>
      </c>
      <c r="AY136" s="34" t="str">
        <f>IF(AY36=0,"×",(AY36/$BW36))</f>
        <v>×</v>
      </c>
      <c r="AZ136" s="34" t="str">
        <f>IF(AZ36=0,"×",(AZ36/$BW36))</f>
        <v>×</v>
      </c>
      <c r="BA136" s="34" t="str">
        <f>IF(BA36=0,"×",(BA36/$BW36))</f>
        <v>×</v>
      </c>
      <c r="BB136" s="34" t="str">
        <f>IF(BB36=0,"×",(BB36/$BW36))</f>
        <v>×</v>
      </c>
      <c r="BC136" s="34" t="str">
        <f>IF(BC36=0,"×",(BC36/$BW36))</f>
        <v>×</v>
      </c>
      <c r="BD136" s="34" t="str">
        <f>IF(BD36=0,"×",(BD36/$BW36))</f>
        <v>×</v>
      </c>
      <c r="BE136" s="34" t="str">
        <f>IF(BE36=0,"×",(BE36/$BW36))</f>
        <v>×</v>
      </c>
      <c r="BF136" s="34" t="str">
        <f>IF(BF36=0,"×",(BF36/$BW36))</f>
        <v>×</v>
      </c>
      <c r="BG136" s="34" t="str">
        <f>IF(BG36=0,"×",(BG36/$BW36))</f>
        <v>×</v>
      </c>
      <c r="BH136" s="34" t="str">
        <f>IF(BH36=0,"×",(BH36/$BW36))</f>
        <v>×</v>
      </c>
      <c r="BI136" s="34" t="str">
        <f>IF(BI36=0,"×",(BI36/$BW36))</f>
        <v>×</v>
      </c>
      <c r="BJ136" s="34" t="str">
        <f>IF(BJ36=0,"×",(BJ36/$BW36))</f>
        <v>×</v>
      </c>
      <c r="BK136" s="34" t="str">
        <f>IF(BK36=0,"×",(BK36/$BW36))</f>
        <v>×</v>
      </c>
      <c r="BL136" s="34" t="str">
        <f>IF(BL36=0,"×",(BL36/$BW36))</f>
        <v>×</v>
      </c>
      <c r="BM136" s="34" t="str">
        <f>IF(BM36=0,"×",(BM36/$BW36))</f>
        <v>×</v>
      </c>
      <c r="BN136" s="34" t="str">
        <f>IF(BN36=0,"×",(BN36/$BW36))</f>
        <v>×</v>
      </c>
      <c r="BO136" s="34" t="str">
        <f>IF(BO36=0,"×",(BO36/$BW36))</f>
        <v>×</v>
      </c>
      <c r="BP136" s="34" t="str">
        <f>IF(BP36=0,"×",(BP36/$BW36))</f>
        <v>×</v>
      </c>
      <c r="BQ136" s="34" t="str">
        <f>IF(BQ36=0,"×",(BQ36/$BW36))</f>
        <v>×</v>
      </c>
      <c r="BR136" s="34" t="str">
        <f>IF(BR36=0,"×",(BR36/$BW36))</f>
        <v>×</v>
      </c>
      <c r="BS136" s="34" t="str">
        <f>IF(BS36=0,"×",(BS36/$BW36))</f>
        <v>×</v>
      </c>
      <c r="BT136" s="34" t="str">
        <f t="shared" ref="BT136:BU136" si="87">IF(BT36=0,"×",(BT36/$BW36))</f>
        <v>×</v>
      </c>
      <c r="BU136" s="34">
        <f t="shared" si="87"/>
        <v>3.1746031746031746E-3</v>
      </c>
    </row>
    <row r="137" spans="1:73">
      <c r="A137" s="37" t="s">
        <v>87</v>
      </c>
      <c r="C137" s="34">
        <f>IF(C37=0,"×",(C37/$BW37))</f>
        <v>0.21511627906976744</v>
      </c>
      <c r="D137" s="34">
        <f>IF(D37=0,"×",(D37/$BW37))</f>
        <v>5.8139534883720929E-3</v>
      </c>
      <c r="E137" s="34">
        <f>IF(E37=0,"×",(E37/$BW37))</f>
        <v>0.43604651162790697</v>
      </c>
      <c r="F137" s="34" t="str">
        <f>IF(F37=0,"×",(F37/$BW37))</f>
        <v>×</v>
      </c>
      <c r="G137" s="34">
        <f>IF(G37=0,"×",(G37/$BW37))</f>
        <v>5.8139534883720929E-3</v>
      </c>
      <c r="H137" s="34" t="str">
        <f>IF(H37=0,"×",(H37/$BW37))</f>
        <v>×</v>
      </c>
      <c r="I137" s="34">
        <f>IF(I37=0,"×",(I37/$BW37))</f>
        <v>0.2441860465116279</v>
      </c>
      <c r="J137" s="34">
        <f>IF(J37=0,"×",(J37/$BW37))</f>
        <v>1.1627906976744186E-2</v>
      </c>
      <c r="K137" s="34" t="str">
        <f>IF(K37=0,"×",(K37/$BW37))</f>
        <v>×</v>
      </c>
      <c r="L137" s="34" t="str">
        <f>IF(L37=0,"×",(L37/$BW37))</f>
        <v>×</v>
      </c>
      <c r="M137" s="34" t="str">
        <f>IF(M37=0,"×",(M37/$BW37))</f>
        <v>×</v>
      </c>
      <c r="N137" s="34" t="str">
        <f>IF(N37=0,"×",(N37/$BW37))</f>
        <v>×</v>
      </c>
      <c r="O137" s="34" t="str">
        <f>IF(O37=0,"×",(O37/$BW37))</f>
        <v>×</v>
      </c>
      <c r="P137" s="34" t="str">
        <f>IF(P37=0,"×",(P37/$BW37))</f>
        <v>×</v>
      </c>
      <c r="Q137" s="34">
        <f>IF(Q37=0,"×",(Q37/$BW37))</f>
        <v>1.7441860465116279E-2</v>
      </c>
      <c r="R137" s="34" t="str">
        <f>IF(R37=0,"×",(R37/$BW37))</f>
        <v>×</v>
      </c>
      <c r="S137" s="34">
        <f>IF(S37=0,"×",(S37/$BW37))</f>
        <v>5.8139534883720929E-3</v>
      </c>
      <c r="T137" s="34" t="str">
        <f>IF(T37=0,"×",(T37/$BW37))</f>
        <v>×</v>
      </c>
      <c r="U137" s="34" t="str">
        <f>IF(U37=0,"×",(U37/$BW37))</f>
        <v>×</v>
      </c>
      <c r="V137" s="34" t="str">
        <f>IF(V37=0,"×",(V37/$BW37))</f>
        <v>×</v>
      </c>
      <c r="W137" s="34" t="str">
        <f>IF(W37=0,"×",(W37/$BW37))</f>
        <v>×</v>
      </c>
      <c r="X137" s="34" t="str">
        <f>IF(X37=0,"×",(X37/$BW37))</f>
        <v>×</v>
      </c>
      <c r="Y137" s="34" t="str">
        <f>IF(Y37=0,"×",(Y37/$BW37))</f>
        <v>×</v>
      </c>
      <c r="Z137" s="34" t="str">
        <f>IF(Z37=0,"×",(Z37/$BW37))</f>
        <v>×</v>
      </c>
      <c r="AA137" s="34" t="str">
        <f>IF(AA37=0,"×",(AA37/$BW37))</f>
        <v>×</v>
      </c>
      <c r="AB137" s="34" t="str">
        <f>IF(AB37=0,"×",(AB37/$BW37))</f>
        <v>×</v>
      </c>
      <c r="AC137" s="34" t="str">
        <f>IF(AC37=0,"×",(AC37/$BW37))</f>
        <v>×</v>
      </c>
      <c r="AD137" s="34" t="str">
        <f>IF(AD37=0,"×",(AD37/$BW37))</f>
        <v>×</v>
      </c>
      <c r="AE137" s="34" t="str">
        <f>IF(AE37=0,"×",(AE37/$BW37))</f>
        <v>×</v>
      </c>
      <c r="AF137" s="34" t="str">
        <f>IF(AF37=0,"×",(AF37/$BW37))</f>
        <v>×</v>
      </c>
      <c r="AG137" s="34" t="str">
        <f>IF(AG37=0,"×",(AG37/$BW37))</f>
        <v>×</v>
      </c>
      <c r="AH137" s="34" t="str">
        <f>IF(AH37=0,"×",(AH37/$BW37))</f>
        <v>×</v>
      </c>
      <c r="AI137" s="34" t="str">
        <f>IF(AI37=0,"×",(AI37/$BW37))</f>
        <v>×</v>
      </c>
      <c r="AJ137" s="34" t="str">
        <f>IF(AJ37=0,"×",(AJ37/$BW37))</f>
        <v>×</v>
      </c>
      <c r="AK137" s="34" t="str">
        <f>IF(AK37=0,"×",(AK37/$BW37))</f>
        <v>×</v>
      </c>
      <c r="AL137" s="34" t="str">
        <f>IF(AL37=0,"×",(AL37/$BW37))</f>
        <v>×</v>
      </c>
      <c r="AM137" s="34" t="str">
        <f>IF(AM37=0,"×",(AM37/$BW37))</f>
        <v>×</v>
      </c>
      <c r="AN137" s="34">
        <f>IF(AN37=0,"×",(AN37/$BW37))</f>
        <v>5.232558139534884E-2</v>
      </c>
      <c r="AO137" s="34" t="str">
        <f>IF(AO37=0,"×",(AO37/$BW37))</f>
        <v>×</v>
      </c>
      <c r="AP137" s="34" t="str">
        <f>IF(AP37=0,"×",(AP37/$BW37))</f>
        <v>×</v>
      </c>
      <c r="AQ137" s="34" t="str">
        <f>IF(AQ37=0,"×",(AQ37/$BW37))</f>
        <v>×</v>
      </c>
      <c r="AR137" s="34" t="str">
        <f>IF(AR37=0,"×",(AR37/$BW37))</f>
        <v>×</v>
      </c>
      <c r="AS137" s="34">
        <f>IF(AS37=0,"×",(AS37/$BW37))</f>
        <v>5.8139534883720929E-3</v>
      </c>
      <c r="AT137" s="34" t="str">
        <f>IF(AT37=0,"×",(AT37/$BW37))</f>
        <v>×</v>
      </c>
      <c r="AU137" s="34" t="str">
        <f>IF(AU37=0,"×",(AU37/$BW37))</f>
        <v>×</v>
      </c>
      <c r="AV137" s="34" t="str">
        <f>IF(AV37=0,"×",(AV37/$BW37))</f>
        <v>×</v>
      </c>
      <c r="AW137" s="34" t="str">
        <f>IF(AW37=0,"×",(AW37/$BW37))</f>
        <v>×</v>
      </c>
      <c r="AX137" s="34" t="str">
        <f>IF(AX37=0,"×",(AX37/$BW37))</f>
        <v>×</v>
      </c>
      <c r="AY137" s="34" t="str">
        <f>IF(AY37=0,"×",(AY37/$BW37))</f>
        <v>×</v>
      </c>
      <c r="AZ137" s="34" t="str">
        <f>IF(AZ37=0,"×",(AZ37/$BW37))</f>
        <v>×</v>
      </c>
      <c r="BA137" s="34" t="str">
        <f>IF(BA37=0,"×",(BA37/$BW37))</f>
        <v>×</v>
      </c>
      <c r="BB137" s="34" t="str">
        <f>IF(BB37=0,"×",(BB37/$BW37))</f>
        <v>×</v>
      </c>
      <c r="BC137" s="34" t="str">
        <f>IF(BC37=0,"×",(BC37/$BW37))</f>
        <v>×</v>
      </c>
      <c r="BD137" s="34" t="str">
        <f>IF(BD37=0,"×",(BD37/$BW37))</f>
        <v>×</v>
      </c>
      <c r="BE137" s="34" t="str">
        <f>IF(BE37=0,"×",(BE37/$BW37))</f>
        <v>×</v>
      </c>
      <c r="BF137" s="34" t="str">
        <f>IF(BF37=0,"×",(BF37/$BW37))</f>
        <v>×</v>
      </c>
      <c r="BG137" s="34" t="str">
        <f>IF(BG37=0,"×",(BG37/$BW37))</f>
        <v>×</v>
      </c>
      <c r="BH137" s="34" t="str">
        <f>IF(BH37=0,"×",(BH37/$BW37))</f>
        <v>×</v>
      </c>
      <c r="BI137" s="34" t="str">
        <f>IF(BI37=0,"×",(BI37/$BW37))</f>
        <v>×</v>
      </c>
      <c r="BJ137" s="34" t="str">
        <f>IF(BJ37=0,"×",(BJ37/$BW37))</f>
        <v>×</v>
      </c>
      <c r="BK137" s="34" t="str">
        <f>IF(BK37=0,"×",(BK37/$BW37))</f>
        <v>×</v>
      </c>
      <c r="BL137" s="34" t="str">
        <f>IF(BL37=0,"×",(BL37/$BW37))</f>
        <v>×</v>
      </c>
      <c r="BM137" s="34" t="str">
        <f>IF(BM37=0,"×",(BM37/$BW37))</f>
        <v>×</v>
      </c>
      <c r="BN137" s="34" t="str">
        <f>IF(BN37=0,"×",(BN37/$BW37))</f>
        <v>×</v>
      </c>
      <c r="BO137" s="34" t="str">
        <f>IF(BO37=0,"×",(BO37/$BW37))</f>
        <v>×</v>
      </c>
      <c r="BP137" s="34" t="str">
        <f>IF(BP37=0,"×",(BP37/$BW37))</f>
        <v>×</v>
      </c>
      <c r="BQ137" s="34" t="str">
        <f>IF(BQ37=0,"×",(BQ37/$BW37))</f>
        <v>×</v>
      </c>
      <c r="BR137" s="34" t="str">
        <f>IF(BR37=0,"×",(BR37/$BW37))</f>
        <v>×</v>
      </c>
      <c r="BS137" s="34" t="str">
        <f>IF(BS37=0,"×",(BS37/$BW37))</f>
        <v>×</v>
      </c>
      <c r="BT137" s="34" t="str">
        <f t="shared" ref="BT137:BU137" si="88">IF(BT37=0,"×",(BT37/$BW37))</f>
        <v>×</v>
      </c>
      <c r="BU137" s="34" t="str">
        <f t="shared" si="88"/>
        <v>×</v>
      </c>
    </row>
    <row r="138" spans="1:73">
      <c r="A138" s="37" t="s">
        <v>88</v>
      </c>
      <c r="C138" s="34">
        <f>IF(C38=0,"×",(C38/$BW38))</f>
        <v>0.23880597014925373</v>
      </c>
      <c r="D138" s="34">
        <f>IF(D38=0,"×",(D38/$BW38))</f>
        <v>1.4925373134328358E-2</v>
      </c>
      <c r="E138" s="34">
        <f>IF(E38=0,"×",(E38/$BW38))</f>
        <v>5.9701492537313432E-2</v>
      </c>
      <c r="F138" s="34" t="str">
        <f>IF(F38=0,"×",(F38/$BW38))</f>
        <v>×</v>
      </c>
      <c r="G138" s="34">
        <f>IF(G38=0,"×",(G38/$BW38))</f>
        <v>4.4776119402985072E-2</v>
      </c>
      <c r="H138" s="34" t="str">
        <f>IF(H38=0,"×",(H38/$BW38))</f>
        <v>×</v>
      </c>
      <c r="I138" s="34">
        <f>IF(I38=0,"×",(I38/$BW38))</f>
        <v>0.32835820895522388</v>
      </c>
      <c r="J138" s="34" t="str">
        <f>IF(J38=0,"×",(J38/$BW38))</f>
        <v>×</v>
      </c>
      <c r="K138" s="34" t="str">
        <f>IF(K38=0,"×",(K38/$BW38))</f>
        <v>×</v>
      </c>
      <c r="L138" s="34">
        <f>IF(L38=0,"×",(L38/$BW38))</f>
        <v>0.23880597014925373</v>
      </c>
      <c r="M138" s="34" t="str">
        <f>IF(M38=0,"×",(M38/$BW38))</f>
        <v>×</v>
      </c>
      <c r="N138" s="34" t="str">
        <f>IF(N38=0,"×",(N38/$BW38))</f>
        <v>×</v>
      </c>
      <c r="O138" s="34" t="str">
        <f>IF(O38=0,"×",(O38/$BW38))</f>
        <v>×</v>
      </c>
      <c r="P138" s="34" t="str">
        <f>IF(P38=0,"×",(P38/$BW38))</f>
        <v>×</v>
      </c>
      <c r="Q138" s="34">
        <f>IF(Q38=0,"×",(Q38/$BW38))</f>
        <v>2.9850746268656716E-2</v>
      </c>
      <c r="R138" s="34" t="str">
        <f>IF(R38=0,"×",(R38/$BW38))</f>
        <v>×</v>
      </c>
      <c r="S138" s="34" t="str">
        <f>IF(S38=0,"×",(S38/$BW38))</f>
        <v>×</v>
      </c>
      <c r="T138" s="34" t="str">
        <f>IF(T38=0,"×",(T38/$BW38))</f>
        <v>×</v>
      </c>
      <c r="U138" s="34" t="str">
        <f>IF(U38=0,"×",(U38/$BW38))</f>
        <v>×</v>
      </c>
      <c r="V138" s="34">
        <f>IF(V38=0,"×",(V38/$BW38))</f>
        <v>1.4925373134328358E-2</v>
      </c>
      <c r="W138" s="34" t="str">
        <f>IF(W38=0,"×",(W38/$BW38))</f>
        <v>×</v>
      </c>
      <c r="X138" s="34" t="str">
        <f>IF(X38=0,"×",(X38/$BW38))</f>
        <v>×</v>
      </c>
      <c r="Y138" s="34" t="str">
        <f>IF(Y38=0,"×",(Y38/$BW38))</f>
        <v>×</v>
      </c>
      <c r="Z138" s="34">
        <f>IF(Z38=0,"×",(Z38/$BW38))</f>
        <v>1.4925373134328358E-2</v>
      </c>
      <c r="AA138" s="34" t="str">
        <f>IF(AA38=0,"×",(AA38/$BW38))</f>
        <v>×</v>
      </c>
      <c r="AB138" s="34" t="str">
        <f>IF(AB38=0,"×",(AB38/$BW38))</f>
        <v>×</v>
      </c>
      <c r="AC138" s="34" t="str">
        <f>IF(AC38=0,"×",(AC38/$BW38))</f>
        <v>×</v>
      </c>
      <c r="AD138" s="34" t="str">
        <f>IF(AD38=0,"×",(AD38/$BW38))</f>
        <v>×</v>
      </c>
      <c r="AE138" s="34" t="str">
        <f>IF(AE38=0,"×",(AE38/$BW38))</f>
        <v>×</v>
      </c>
      <c r="AF138" s="34" t="str">
        <f>IF(AF38=0,"×",(AF38/$BW38))</f>
        <v>×</v>
      </c>
      <c r="AG138" s="34" t="str">
        <f>IF(AG38=0,"×",(AG38/$BW38))</f>
        <v>×</v>
      </c>
      <c r="AH138" s="34" t="str">
        <f>IF(AH38=0,"×",(AH38/$BW38))</f>
        <v>×</v>
      </c>
      <c r="AI138" s="34" t="str">
        <f>IF(AI38=0,"×",(AI38/$BW38))</f>
        <v>×</v>
      </c>
      <c r="AJ138" s="34" t="str">
        <f>IF(AJ38=0,"×",(AJ38/$BW38))</f>
        <v>×</v>
      </c>
      <c r="AK138" s="34" t="str">
        <f>IF(AK38=0,"×",(AK38/$BW38))</f>
        <v>×</v>
      </c>
      <c r="AL138" s="34" t="str">
        <f>IF(AL38=0,"×",(AL38/$BW38))</f>
        <v>×</v>
      </c>
      <c r="AM138" s="34" t="str">
        <f>IF(AM38=0,"×",(AM38/$BW38))</f>
        <v>×</v>
      </c>
      <c r="AN138" s="34" t="str">
        <f>IF(AN38=0,"×",(AN38/$BW38))</f>
        <v>×</v>
      </c>
      <c r="AO138" s="34" t="str">
        <f>IF(AO38=0,"×",(AO38/$BW38))</f>
        <v>×</v>
      </c>
      <c r="AP138" s="34" t="str">
        <f>IF(AP38=0,"×",(AP38/$BW38))</f>
        <v>×</v>
      </c>
      <c r="AQ138" s="34" t="str">
        <f>IF(AQ38=0,"×",(AQ38/$BW38))</f>
        <v>×</v>
      </c>
      <c r="AR138" s="34" t="str">
        <f>IF(AR38=0,"×",(AR38/$BW38))</f>
        <v>×</v>
      </c>
      <c r="AS138" s="34" t="str">
        <f>IF(AS38=0,"×",(AS38/$BW38))</f>
        <v>×</v>
      </c>
      <c r="AT138" s="34" t="str">
        <f>IF(AT38=0,"×",(AT38/$BW38))</f>
        <v>×</v>
      </c>
      <c r="AU138" s="34" t="str">
        <f>IF(AU38=0,"×",(AU38/$BW38))</f>
        <v>×</v>
      </c>
      <c r="AV138" s="34" t="str">
        <f>IF(AV38=0,"×",(AV38/$BW38))</f>
        <v>×</v>
      </c>
      <c r="AW138" s="34">
        <f>IF(AW38=0,"×",(AW38/$BW38))</f>
        <v>1.4925373134328358E-2</v>
      </c>
      <c r="AX138" s="34" t="str">
        <f>IF(AX38=0,"×",(AX38/$BW38))</f>
        <v>×</v>
      </c>
      <c r="AY138" s="34" t="str">
        <f>IF(AY38=0,"×",(AY38/$BW38))</f>
        <v>×</v>
      </c>
      <c r="AZ138" s="34" t="str">
        <f>IF(AZ38=0,"×",(AZ38/$BW38))</f>
        <v>×</v>
      </c>
      <c r="BA138" s="34" t="str">
        <f>IF(BA38=0,"×",(BA38/$BW38))</f>
        <v>×</v>
      </c>
      <c r="BB138" s="34" t="str">
        <f>IF(BB38=0,"×",(BB38/$BW38))</f>
        <v>×</v>
      </c>
      <c r="BC138" s="34" t="str">
        <f>IF(BC38=0,"×",(BC38/$BW38))</f>
        <v>×</v>
      </c>
      <c r="BD138" s="34" t="str">
        <f>IF(BD38=0,"×",(BD38/$BW38))</f>
        <v>×</v>
      </c>
      <c r="BE138" s="34" t="str">
        <f>IF(BE38=0,"×",(BE38/$BW38))</f>
        <v>×</v>
      </c>
      <c r="BF138" s="34" t="str">
        <f>IF(BF38=0,"×",(BF38/$BW38))</f>
        <v>×</v>
      </c>
      <c r="BG138" s="34" t="str">
        <f>IF(BG38=0,"×",(BG38/$BW38))</f>
        <v>×</v>
      </c>
      <c r="BH138" s="34" t="str">
        <f>IF(BH38=0,"×",(BH38/$BW38))</f>
        <v>×</v>
      </c>
      <c r="BI138" s="34" t="str">
        <f>IF(BI38=0,"×",(BI38/$BW38))</f>
        <v>×</v>
      </c>
      <c r="BJ138" s="34" t="str">
        <f>IF(BJ38=0,"×",(BJ38/$BW38))</f>
        <v>×</v>
      </c>
      <c r="BK138" s="34" t="str">
        <f>IF(BK38=0,"×",(BK38/$BW38))</f>
        <v>×</v>
      </c>
      <c r="BL138" s="34" t="str">
        <f>IF(BL38=0,"×",(BL38/$BW38))</f>
        <v>×</v>
      </c>
      <c r="BM138" s="34" t="str">
        <f>IF(BM38=0,"×",(BM38/$BW38))</f>
        <v>×</v>
      </c>
      <c r="BN138" s="34" t="str">
        <f>IF(BN38=0,"×",(BN38/$BW38))</f>
        <v>×</v>
      </c>
      <c r="BO138" s="34" t="str">
        <f>IF(BO38=0,"×",(BO38/$BW38))</f>
        <v>×</v>
      </c>
      <c r="BP138" s="34" t="str">
        <f>IF(BP38=0,"×",(BP38/$BW38))</f>
        <v>×</v>
      </c>
      <c r="BQ138" s="34" t="str">
        <f>IF(BQ38=0,"×",(BQ38/$BW38))</f>
        <v>×</v>
      </c>
      <c r="BR138" s="34" t="str">
        <f>IF(BR38=0,"×",(BR38/$BW38))</f>
        <v>×</v>
      </c>
      <c r="BS138" s="34" t="str">
        <f>IF(BS38=0,"×",(BS38/$BW38))</f>
        <v>×</v>
      </c>
      <c r="BT138" s="34" t="str">
        <f t="shared" ref="BT138:BU138" si="89">IF(BT38=0,"×",(BT38/$BW38))</f>
        <v>×</v>
      </c>
      <c r="BU138" s="34" t="str">
        <f t="shared" si="89"/>
        <v>×</v>
      </c>
    </row>
    <row r="139" spans="1:73">
      <c r="A139" s="37" t="s">
        <v>89</v>
      </c>
      <c r="C139" s="34">
        <f>IF(C39=0,"×",(C39/$BW39))</f>
        <v>0.43689320388349512</v>
      </c>
      <c r="D139" s="34">
        <f>IF(D39=0,"×",(D39/$BW39))</f>
        <v>9.7087378640776691E-3</v>
      </c>
      <c r="E139" s="34">
        <f>IF(E39=0,"×",(E39/$BW39))</f>
        <v>6.7961165048543687E-2</v>
      </c>
      <c r="F139" s="34" t="str">
        <f>IF(F39=0,"×",(F39/$BW39))</f>
        <v>×</v>
      </c>
      <c r="G139" s="34" t="str">
        <f>IF(G39=0,"×",(G39/$BW39))</f>
        <v>×</v>
      </c>
      <c r="H139" s="34" t="str">
        <f>IF(H39=0,"×",(H39/$BW39))</f>
        <v>×</v>
      </c>
      <c r="I139" s="34">
        <f>IF(I39=0,"×",(I39/$BW39))</f>
        <v>0.23300970873786409</v>
      </c>
      <c r="J139" s="34" t="str">
        <f>IF(J39=0,"×",(J39/$BW39))</f>
        <v>×</v>
      </c>
      <c r="K139" s="34" t="str">
        <f>IF(K39=0,"×",(K39/$BW39))</f>
        <v>×</v>
      </c>
      <c r="L139" s="34">
        <f>IF(L39=0,"×",(L39/$BW39))</f>
        <v>1.9417475728155338E-2</v>
      </c>
      <c r="M139" s="34" t="str">
        <f>IF(M39=0,"×",(M39/$BW39))</f>
        <v>×</v>
      </c>
      <c r="N139" s="34" t="str">
        <f>IF(N39=0,"×",(N39/$BW39))</f>
        <v>×</v>
      </c>
      <c r="O139" s="34" t="str">
        <f>IF(O39=0,"×",(O39/$BW39))</f>
        <v>×</v>
      </c>
      <c r="P139" s="34" t="str">
        <f>IF(P39=0,"×",(P39/$BW39))</f>
        <v>×</v>
      </c>
      <c r="Q139" s="34" t="str">
        <f>IF(Q39=0,"×",(Q39/$BW39))</f>
        <v>×</v>
      </c>
      <c r="R139" s="34" t="str">
        <f>IF(R39=0,"×",(R39/$BW39))</f>
        <v>×</v>
      </c>
      <c r="S139" s="34" t="str">
        <f>IF(S39=0,"×",(S39/$BW39))</f>
        <v>×</v>
      </c>
      <c r="T139" s="34" t="str">
        <f>IF(T39=0,"×",(T39/$BW39))</f>
        <v>×</v>
      </c>
      <c r="U139" s="34" t="str">
        <f>IF(U39=0,"×",(U39/$BW39))</f>
        <v>×</v>
      </c>
      <c r="V139" s="34">
        <f>IF(V39=0,"×",(V39/$BW39))</f>
        <v>9.7087378640776691E-3</v>
      </c>
      <c r="W139" s="34" t="str">
        <f>IF(W39=0,"×",(W39/$BW39))</f>
        <v>×</v>
      </c>
      <c r="X139" s="34" t="str">
        <f>IF(X39=0,"×",(X39/$BW39))</f>
        <v>×</v>
      </c>
      <c r="Y139" s="34" t="str">
        <f>IF(Y39=0,"×",(Y39/$BW39))</f>
        <v>×</v>
      </c>
      <c r="Z139" s="34">
        <f>IF(Z39=0,"×",(Z39/$BW39))</f>
        <v>0.1941747572815534</v>
      </c>
      <c r="AA139" s="34" t="str">
        <f>IF(AA39=0,"×",(AA39/$BW39))</f>
        <v>×</v>
      </c>
      <c r="AB139" s="34" t="str">
        <f>IF(AB39=0,"×",(AB39/$BW39))</f>
        <v>×</v>
      </c>
      <c r="AC139" s="34" t="str">
        <f>IF(AC39=0,"×",(AC39/$BW39))</f>
        <v>×</v>
      </c>
      <c r="AD139" s="34" t="str">
        <f>IF(AD39=0,"×",(AD39/$BW39))</f>
        <v>×</v>
      </c>
      <c r="AE139" s="34" t="str">
        <f>IF(AE39=0,"×",(AE39/$BW39))</f>
        <v>×</v>
      </c>
      <c r="AF139" s="34" t="str">
        <f>IF(AF39=0,"×",(AF39/$BW39))</f>
        <v>×</v>
      </c>
      <c r="AG139" s="34" t="str">
        <f>IF(AG39=0,"×",(AG39/$BW39))</f>
        <v>×</v>
      </c>
      <c r="AH139" s="34" t="str">
        <f>IF(AH39=0,"×",(AH39/$BW39))</f>
        <v>×</v>
      </c>
      <c r="AI139" s="34" t="str">
        <f>IF(AI39=0,"×",(AI39/$BW39))</f>
        <v>×</v>
      </c>
      <c r="AJ139" s="34" t="str">
        <f>IF(AJ39=0,"×",(AJ39/$BW39))</f>
        <v>×</v>
      </c>
      <c r="AK139" s="34" t="str">
        <f>IF(AK39=0,"×",(AK39/$BW39))</f>
        <v>×</v>
      </c>
      <c r="AL139" s="34" t="str">
        <f>IF(AL39=0,"×",(AL39/$BW39))</f>
        <v>×</v>
      </c>
      <c r="AM139" s="34" t="str">
        <f>IF(AM39=0,"×",(AM39/$BW39))</f>
        <v>×</v>
      </c>
      <c r="AN139" s="34" t="str">
        <f>IF(AN39=0,"×",(AN39/$BW39))</f>
        <v>×</v>
      </c>
      <c r="AO139" s="34" t="str">
        <f>IF(AO39=0,"×",(AO39/$BW39))</f>
        <v>×</v>
      </c>
      <c r="AP139" s="34" t="str">
        <f>IF(AP39=0,"×",(AP39/$BW39))</f>
        <v>×</v>
      </c>
      <c r="AQ139" s="34" t="str">
        <f>IF(AQ39=0,"×",(AQ39/$BW39))</f>
        <v>×</v>
      </c>
      <c r="AR139" s="34" t="str">
        <f>IF(AR39=0,"×",(AR39/$BW39))</f>
        <v>×</v>
      </c>
      <c r="AS139" s="34" t="str">
        <f>IF(AS39=0,"×",(AS39/$BW39))</f>
        <v>×</v>
      </c>
      <c r="AT139" s="34" t="str">
        <f>IF(AT39=0,"×",(AT39/$BW39))</f>
        <v>×</v>
      </c>
      <c r="AU139" s="34" t="str">
        <f>IF(AU39=0,"×",(AU39/$BW39))</f>
        <v>×</v>
      </c>
      <c r="AV139" s="34" t="str">
        <f>IF(AV39=0,"×",(AV39/$BW39))</f>
        <v>×</v>
      </c>
      <c r="AW139" s="34">
        <f>IF(AW39=0,"×",(AW39/$BW39))</f>
        <v>2.9126213592233011E-2</v>
      </c>
      <c r="AX139" s="34" t="str">
        <f>IF(AX39=0,"×",(AX39/$BW39))</f>
        <v>×</v>
      </c>
      <c r="AY139" s="34" t="str">
        <f>IF(AY39=0,"×",(AY39/$BW39))</f>
        <v>×</v>
      </c>
      <c r="AZ139" s="34" t="str">
        <f>IF(AZ39=0,"×",(AZ39/$BW39))</f>
        <v>×</v>
      </c>
      <c r="BA139" s="34" t="str">
        <f>IF(BA39=0,"×",(BA39/$BW39))</f>
        <v>×</v>
      </c>
      <c r="BB139" s="34" t="str">
        <f>IF(BB39=0,"×",(BB39/$BW39))</f>
        <v>×</v>
      </c>
      <c r="BC139" s="34" t="str">
        <f>IF(BC39=0,"×",(BC39/$BW39))</f>
        <v>×</v>
      </c>
      <c r="BD139" s="34" t="str">
        <f>IF(BD39=0,"×",(BD39/$BW39))</f>
        <v>×</v>
      </c>
      <c r="BE139" s="34" t="str">
        <f>IF(BE39=0,"×",(BE39/$BW39))</f>
        <v>×</v>
      </c>
      <c r="BF139" s="34" t="str">
        <f>IF(BF39=0,"×",(BF39/$BW39))</f>
        <v>×</v>
      </c>
      <c r="BG139" s="34" t="str">
        <f>IF(BG39=0,"×",(BG39/$BW39))</f>
        <v>×</v>
      </c>
      <c r="BH139" s="34" t="str">
        <f>IF(BH39=0,"×",(BH39/$BW39))</f>
        <v>×</v>
      </c>
      <c r="BI139" s="34" t="str">
        <f>IF(BI39=0,"×",(BI39/$BW39))</f>
        <v>×</v>
      </c>
      <c r="BJ139" s="34" t="str">
        <f>IF(BJ39=0,"×",(BJ39/$BW39))</f>
        <v>×</v>
      </c>
      <c r="BK139" s="34" t="str">
        <f>IF(BK39=0,"×",(BK39/$BW39))</f>
        <v>×</v>
      </c>
      <c r="BL139" s="34" t="str">
        <f>IF(BL39=0,"×",(BL39/$BW39))</f>
        <v>×</v>
      </c>
      <c r="BM139" s="34" t="str">
        <f>IF(BM39=0,"×",(BM39/$BW39))</f>
        <v>×</v>
      </c>
      <c r="BN139" s="34" t="str">
        <f>IF(BN39=0,"×",(BN39/$BW39))</f>
        <v>×</v>
      </c>
      <c r="BO139" s="34" t="str">
        <f>IF(BO39=0,"×",(BO39/$BW39))</f>
        <v>×</v>
      </c>
      <c r="BP139" s="34" t="str">
        <f>IF(BP39=0,"×",(BP39/$BW39))</f>
        <v>×</v>
      </c>
      <c r="BQ139" s="34" t="str">
        <f>IF(BQ39=0,"×",(BQ39/$BW39))</f>
        <v>×</v>
      </c>
      <c r="BR139" s="34" t="str">
        <f>IF(BR39=0,"×",(BR39/$BW39))</f>
        <v>×</v>
      </c>
      <c r="BS139" s="34" t="str">
        <f>IF(BS39=0,"×",(BS39/$BW39))</f>
        <v>×</v>
      </c>
      <c r="BT139" s="34" t="str">
        <f t="shared" ref="BT139:BU139" si="90">IF(BT39=0,"×",(BT39/$BW39))</f>
        <v>×</v>
      </c>
      <c r="BU139" s="34" t="str">
        <f t="shared" si="90"/>
        <v>×</v>
      </c>
    </row>
    <row r="140" spans="1:73">
      <c r="A140" s="37" t="s">
        <v>90</v>
      </c>
      <c r="C140" s="34">
        <f>IF(C40=0,"×",(C40/$BW40))</f>
        <v>0.54976303317535546</v>
      </c>
      <c r="D140" s="34">
        <f>IF(D40=0,"×",(D40/$BW40))</f>
        <v>1.4218009478672985E-2</v>
      </c>
      <c r="E140" s="34">
        <f>IF(E40=0,"×",(E40/$BW40))</f>
        <v>2.3696682464454975E-2</v>
      </c>
      <c r="F140" s="34" t="str">
        <f>IF(F40=0,"×",(F40/$BW40))</f>
        <v>×</v>
      </c>
      <c r="G140" s="34">
        <f>IF(G40=0,"×",(G40/$BW40))</f>
        <v>9.4786729857819899E-2</v>
      </c>
      <c r="H140" s="34" t="str">
        <f>IF(H40=0,"×",(H40/$BW40))</f>
        <v>×</v>
      </c>
      <c r="I140" s="34">
        <f>IF(I40=0,"×",(I40/$BW40))</f>
        <v>0.13270142180094788</v>
      </c>
      <c r="J140" s="34" t="str">
        <f>IF(J40=0,"×",(J40/$BW40))</f>
        <v>×</v>
      </c>
      <c r="K140" s="34" t="str">
        <f>IF(K40=0,"×",(K40/$BW40))</f>
        <v>×</v>
      </c>
      <c r="L140" s="34" t="str">
        <f>IF(L40=0,"×",(L40/$BW40))</f>
        <v>×</v>
      </c>
      <c r="M140" s="34" t="str">
        <f>IF(M40=0,"×",(M40/$BW40))</f>
        <v>×</v>
      </c>
      <c r="N140" s="34" t="str">
        <f>IF(N40=0,"×",(N40/$BW40))</f>
        <v>×</v>
      </c>
      <c r="O140" s="34" t="str">
        <f>IF(O40=0,"×",(O40/$BW40))</f>
        <v>×</v>
      </c>
      <c r="P140" s="34" t="str">
        <f>IF(P40=0,"×",(P40/$BW40))</f>
        <v>×</v>
      </c>
      <c r="Q140" s="34">
        <f>IF(Q40=0,"×",(Q40/$BW40))</f>
        <v>1.8957345971563982E-2</v>
      </c>
      <c r="R140" s="34" t="str">
        <f>IF(R40=0,"×",(R40/$BW40))</f>
        <v>×</v>
      </c>
      <c r="S140" s="34" t="str">
        <f>IF(S40=0,"×",(S40/$BW40))</f>
        <v>×</v>
      </c>
      <c r="T140" s="34" t="str">
        <f>IF(T40=0,"×",(T40/$BW40))</f>
        <v>×</v>
      </c>
      <c r="U140" s="34" t="str">
        <f>IF(U40=0,"×",(U40/$BW40))</f>
        <v>×</v>
      </c>
      <c r="V140" s="34" t="str">
        <f>IF(V40=0,"×",(V40/$BW40))</f>
        <v>×</v>
      </c>
      <c r="W140" s="34" t="str">
        <f>IF(W40=0,"×",(W40/$BW40))</f>
        <v>×</v>
      </c>
      <c r="X140" s="34" t="str">
        <f>IF(X40=0,"×",(X40/$BW40))</f>
        <v>×</v>
      </c>
      <c r="Y140" s="34" t="str">
        <f>IF(Y40=0,"×",(Y40/$BW40))</f>
        <v>×</v>
      </c>
      <c r="Z140" s="34">
        <f>IF(Z40=0,"×",(Z40/$BW40))</f>
        <v>1.4218009478672985E-2</v>
      </c>
      <c r="AA140" s="34" t="str">
        <f>IF(AA40=0,"×",(AA40/$BW40))</f>
        <v>×</v>
      </c>
      <c r="AB140" s="34" t="str">
        <f>IF(AB40=0,"×",(AB40/$BW40))</f>
        <v>×</v>
      </c>
      <c r="AC140" s="34" t="str">
        <f>IF(AC40=0,"×",(AC40/$BW40))</f>
        <v>×</v>
      </c>
      <c r="AD140" s="34" t="str">
        <f>IF(AD40=0,"×",(AD40/$BW40))</f>
        <v>×</v>
      </c>
      <c r="AE140" s="34">
        <f>IF(AE40=0,"×",(AE40/$BW40))</f>
        <v>4.7393364928909956E-3</v>
      </c>
      <c r="AF140" s="34" t="str">
        <f>IF(AF40=0,"×",(AF40/$BW40))</f>
        <v>×</v>
      </c>
      <c r="AG140" s="34" t="str">
        <f>IF(AG40=0,"×",(AG40/$BW40))</f>
        <v>×</v>
      </c>
      <c r="AH140" s="34" t="str">
        <f>IF(AH40=0,"×",(AH40/$BW40))</f>
        <v>×</v>
      </c>
      <c r="AI140" s="34" t="str">
        <f>IF(AI40=0,"×",(AI40/$BW40))</f>
        <v>×</v>
      </c>
      <c r="AJ140" s="34" t="str">
        <f>IF(AJ40=0,"×",(AJ40/$BW40))</f>
        <v>×</v>
      </c>
      <c r="AK140" s="34" t="str">
        <f>IF(AK40=0,"×",(AK40/$BW40))</f>
        <v>×</v>
      </c>
      <c r="AL140" s="34" t="str">
        <f>IF(AL40=0,"×",(AL40/$BW40))</f>
        <v>×</v>
      </c>
      <c r="AM140" s="34" t="str">
        <f>IF(AM40=0,"×",(AM40/$BW40))</f>
        <v>×</v>
      </c>
      <c r="AN140" s="34" t="str">
        <f>IF(AN40=0,"×",(AN40/$BW40))</f>
        <v>×</v>
      </c>
      <c r="AO140" s="34" t="str">
        <f>IF(AO40=0,"×",(AO40/$BW40))</f>
        <v>×</v>
      </c>
      <c r="AP140" s="34" t="str">
        <f>IF(AP40=0,"×",(AP40/$BW40))</f>
        <v>×</v>
      </c>
      <c r="AQ140" s="34" t="str">
        <f>IF(AQ40=0,"×",(AQ40/$BW40))</f>
        <v>×</v>
      </c>
      <c r="AR140" s="34" t="str">
        <f>IF(AR40=0,"×",(AR40/$BW40))</f>
        <v>×</v>
      </c>
      <c r="AS140" s="34" t="str">
        <f>IF(AS40=0,"×",(AS40/$BW40))</f>
        <v>×</v>
      </c>
      <c r="AT140" s="34" t="str">
        <f>IF(AT40=0,"×",(AT40/$BW40))</f>
        <v>×</v>
      </c>
      <c r="AU140" s="34" t="str">
        <f>IF(AU40=0,"×",(AU40/$BW40))</f>
        <v>×</v>
      </c>
      <c r="AV140" s="34" t="str">
        <f>IF(AV40=0,"×",(AV40/$BW40))</f>
        <v>×</v>
      </c>
      <c r="AW140" s="34">
        <f>IF(AW40=0,"×",(AW40/$BW40))</f>
        <v>0.14691943127962084</v>
      </c>
      <c r="AX140" s="34" t="str">
        <f>IF(AX40=0,"×",(AX40/$BW40))</f>
        <v>×</v>
      </c>
      <c r="AY140" s="34" t="str">
        <f>IF(AY40=0,"×",(AY40/$BW40))</f>
        <v>×</v>
      </c>
      <c r="AZ140" s="34" t="str">
        <f>IF(AZ40=0,"×",(AZ40/$BW40))</f>
        <v>×</v>
      </c>
      <c r="BA140" s="34" t="str">
        <f>IF(BA40=0,"×",(BA40/$BW40))</f>
        <v>×</v>
      </c>
      <c r="BB140" s="34" t="str">
        <f>IF(BB40=0,"×",(BB40/$BW40))</f>
        <v>×</v>
      </c>
      <c r="BC140" s="34" t="str">
        <f>IF(BC40=0,"×",(BC40/$BW40))</f>
        <v>×</v>
      </c>
      <c r="BD140" s="34" t="str">
        <f>IF(BD40=0,"×",(BD40/$BW40))</f>
        <v>×</v>
      </c>
      <c r="BE140" s="34" t="str">
        <f>IF(BE40=0,"×",(BE40/$BW40))</f>
        <v>×</v>
      </c>
      <c r="BF140" s="34" t="str">
        <f>IF(BF40=0,"×",(BF40/$BW40))</f>
        <v>×</v>
      </c>
      <c r="BG140" s="34" t="str">
        <f>IF(BG40=0,"×",(BG40/$BW40))</f>
        <v>×</v>
      </c>
      <c r="BH140" s="34" t="str">
        <f>IF(BH40=0,"×",(BH40/$BW40))</f>
        <v>×</v>
      </c>
      <c r="BI140" s="34" t="str">
        <f>IF(BI40=0,"×",(BI40/$BW40))</f>
        <v>×</v>
      </c>
      <c r="BJ140" s="34" t="str">
        <f>IF(BJ40=0,"×",(BJ40/$BW40))</f>
        <v>×</v>
      </c>
      <c r="BK140" s="34" t="str">
        <f>IF(BK40=0,"×",(BK40/$BW40))</f>
        <v>×</v>
      </c>
      <c r="BL140" s="34" t="str">
        <f>IF(BL40=0,"×",(BL40/$BW40))</f>
        <v>×</v>
      </c>
      <c r="BM140" s="34" t="str">
        <f>IF(BM40=0,"×",(BM40/$BW40))</f>
        <v>×</v>
      </c>
      <c r="BN140" s="34" t="str">
        <f>IF(BN40=0,"×",(BN40/$BW40))</f>
        <v>×</v>
      </c>
      <c r="BO140" s="34" t="str">
        <f>IF(BO40=0,"×",(BO40/$BW40))</f>
        <v>×</v>
      </c>
      <c r="BP140" s="34" t="str">
        <f>IF(BP40=0,"×",(BP40/$BW40))</f>
        <v>×</v>
      </c>
      <c r="BQ140" s="34" t="str">
        <f>IF(BQ40=0,"×",(BQ40/$BW40))</f>
        <v>×</v>
      </c>
      <c r="BR140" s="34" t="str">
        <f>IF(BR40=0,"×",(BR40/$BW40))</f>
        <v>×</v>
      </c>
      <c r="BS140" s="34" t="str">
        <f>IF(BS40=0,"×",(BS40/$BW40))</f>
        <v>×</v>
      </c>
      <c r="BT140" s="34" t="str">
        <f t="shared" ref="BT140:BU140" si="91">IF(BT40=0,"×",(BT40/$BW40))</f>
        <v>×</v>
      </c>
      <c r="BU140" s="34" t="str">
        <f t="shared" si="91"/>
        <v>×</v>
      </c>
    </row>
    <row r="141" spans="1:73">
      <c r="A141" s="37" t="s">
        <v>91</v>
      </c>
      <c r="C141" s="34">
        <f>IF(C41=0,"×",(C41/$BW41))</f>
        <v>0.23655913978494625</v>
      </c>
      <c r="D141" s="34" t="str">
        <f>IF(D41=0,"×",(D41/$BW41))</f>
        <v>×</v>
      </c>
      <c r="E141" s="34">
        <f>IF(E41=0,"×",(E41/$BW41))</f>
        <v>3.2258064516129031E-2</v>
      </c>
      <c r="F141" s="34" t="str">
        <f>IF(F41=0,"×",(F41/$BW41))</f>
        <v>×</v>
      </c>
      <c r="G141" s="34">
        <f>IF(G41=0,"×",(G41/$BW41))</f>
        <v>0.24731182795698925</v>
      </c>
      <c r="H141" s="34" t="str">
        <f>IF(H41=0,"×",(H41/$BW41))</f>
        <v>×</v>
      </c>
      <c r="I141" s="34">
        <f>IF(I41=0,"×",(I41/$BW41))</f>
        <v>9.6774193548387094E-2</v>
      </c>
      <c r="J141" s="34" t="str">
        <f>IF(J41=0,"×",(J41/$BW41))</f>
        <v>×</v>
      </c>
      <c r="K141" s="34" t="str">
        <f>IF(K41=0,"×",(K41/$BW41))</f>
        <v>×</v>
      </c>
      <c r="L141" s="34" t="str">
        <f>IF(L41=0,"×",(L41/$BW41))</f>
        <v>×</v>
      </c>
      <c r="M141" s="34" t="str">
        <f>IF(M41=0,"×",(M41/$BW41))</f>
        <v>×</v>
      </c>
      <c r="N141" s="34" t="str">
        <f>IF(N41=0,"×",(N41/$BW41))</f>
        <v>×</v>
      </c>
      <c r="O141" s="34" t="str">
        <f>IF(O41=0,"×",(O41/$BW41))</f>
        <v>×</v>
      </c>
      <c r="P141" s="34" t="str">
        <f>IF(P41=0,"×",(P41/$BW41))</f>
        <v>×</v>
      </c>
      <c r="Q141" s="34" t="str">
        <f>IF(Q41=0,"×",(Q41/$BW41))</f>
        <v>×</v>
      </c>
      <c r="R141" s="34" t="str">
        <f>IF(R41=0,"×",(R41/$BW41))</f>
        <v>×</v>
      </c>
      <c r="S141" s="34" t="str">
        <f>IF(S41=0,"×",(S41/$BW41))</f>
        <v>×</v>
      </c>
      <c r="T141" s="34" t="str">
        <f>IF(T41=0,"×",(T41/$BW41))</f>
        <v>×</v>
      </c>
      <c r="U141" s="34" t="str">
        <f>IF(U41=0,"×",(U41/$BW41))</f>
        <v>×</v>
      </c>
      <c r="V141" s="34" t="str">
        <f>IF(V41=0,"×",(V41/$BW41))</f>
        <v>×</v>
      </c>
      <c r="W141" s="34" t="str">
        <f>IF(W41=0,"×",(W41/$BW41))</f>
        <v>×</v>
      </c>
      <c r="X141" s="34" t="str">
        <f>IF(X41=0,"×",(X41/$BW41))</f>
        <v>×</v>
      </c>
      <c r="Y141" s="34" t="str">
        <f>IF(Y41=0,"×",(Y41/$BW41))</f>
        <v>×</v>
      </c>
      <c r="Z141" s="34" t="str">
        <f>IF(Z41=0,"×",(Z41/$BW41))</f>
        <v>×</v>
      </c>
      <c r="AA141" s="34" t="str">
        <f>IF(AA41=0,"×",(AA41/$BW41))</f>
        <v>×</v>
      </c>
      <c r="AB141" s="34" t="str">
        <f>IF(AB41=0,"×",(AB41/$BW41))</f>
        <v>×</v>
      </c>
      <c r="AC141" s="34" t="str">
        <f>IF(AC41=0,"×",(AC41/$BW41))</f>
        <v>×</v>
      </c>
      <c r="AD141" s="34" t="str">
        <f>IF(AD41=0,"×",(AD41/$BW41))</f>
        <v>×</v>
      </c>
      <c r="AE141" s="34" t="str">
        <f>IF(AE41=0,"×",(AE41/$BW41))</f>
        <v>×</v>
      </c>
      <c r="AF141" s="34" t="str">
        <f>IF(AF41=0,"×",(AF41/$BW41))</f>
        <v>×</v>
      </c>
      <c r="AG141" s="34" t="str">
        <f>IF(AG41=0,"×",(AG41/$BW41))</f>
        <v>×</v>
      </c>
      <c r="AH141" s="34" t="str">
        <f>IF(AH41=0,"×",(AH41/$BW41))</f>
        <v>×</v>
      </c>
      <c r="AI141" s="34" t="str">
        <f>IF(AI41=0,"×",(AI41/$BW41))</f>
        <v>×</v>
      </c>
      <c r="AJ141" s="34" t="str">
        <f>IF(AJ41=0,"×",(AJ41/$BW41))</f>
        <v>×</v>
      </c>
      <c r="AK141" s="34" t="str">
        <f>IF(AK41=0,"×",(AK41/$BW41))</f>
        <v>×</v>
      </c>
      <c r="AL141" s="34" t="str">
        <f>IF(AL41=0,"×",(AL41/$BW41))</f>
        <v>×</v>
      </c>
      <c r="AM141" s="34" t="str">
        <f>IF(AM41=0,"×",(AM41/$BW41))</f>
        <v>×</v>
      </c>
      <c r="AN141" s="34" t="str">
        <f>IF(AN41=0,"×",(AN41/$BW41))</f>
        <v>×</v>
      </c>
      <c r="AO141" s="34" t="str">
        <f>IF(AO41=0,"×",(AO41/$BW41))</f>
        <v>×</v>
      </c>
      <c r="AP141" s="34" t="str">
        <f>IF(AP41=0,"×",(AP41/$BW41))</f>
        <v>×</v>
      </c>
      <c r="AQ141" s="34" t="str">
        <f>IF(AQ41=0,"×",(AQ41/$BW41))</f>
        <v>×</v>
      </c>
      <c r="AR141" s="34" t="str">
        <f>IF(AR41=0,"×",(AR41/$BW41))</f>
        <v>×</v>
      </c>
      <c r="AS141" s="34" t="str">
        <f>IF(AS41=0,"×",(AS41/$BW41))</f>
        <v>×</v>
      </c>
      <c r="AT141" s="34" t="str">
        <f>IF(AT41=0,"×",(AT41/$BW41))</f>
        <v>×</v>
      </c>
      <c r="AU141" s="34" t="str">
        <f>IF(AU41=0,"×",(AU41/$BW41))</f>
        <v>×</v>
      </c>
      <c r="AV141" s="34" t="str">
        <f>IF(AV41=0,"×",(AV41/$BW41))</f>
        <v>×</v>
      </c>
      <c r="AW141" s="34">
        <f>IF(AW41=0,"×",(AW41/$BW41))</f>
        <v>0.10752688172043011</v>
      </c>
      <c r="AX141" s="34" t="str">
        <f>IF(AX41=0,"×",(AX41/$BW41))</f>
        <v>×</v>
      </c>
      <c r="AY141" s="34" t="str">
        <f>IF(AY41=0,"×",(AY41/$BW41))</f>
        <v>×</v>
      </c>
      <c r="AZ141" s="34" t="str">
        <f>IF(AZ41=0,"×",(AZ41/$BW41))</f>
        <v>×</v>
      </c>
      <c r="BA141" s="34" t="str">
        <f>IF(BA41=0,"×",(BA41/$BW41))</f>
        <v>×</v>
      </c>
      <c r="BB141" s="34" t="str">
        <f>IF(BB41=0,"×",(BB41/$BW41))</f>
        <v>×</v>
      </c>
      <c r="BC141" s="34" t="str">
        <f>IF(BC41=0,"×",(BC41/$BW41))</f>
        <v>×</v>
      </c>
      <c r="BD141" s="34">
        <f>IF(BD41=0,"×",(BD41/$BW41))</f>
        <v>0.27956989247311825</v>
      </c>
      <c r="BE141" s="34" t="str">
        <f>IF(BE41=0,"×",(BE41/$BW41))</f>
        <v>×</v>
      </c>
      <c r="BF141" s="34" t="str">
        <f>IF(BF41=0,"×",(BF41/$BW41))</f>
        <v>×</v>
      </c>
      <c r="BG141" s="34" t="str">
        <f>IF(BG41=0,"×",(BG41/$BW41))</f>
        <v>×</v>
      </c>
      <c r="BH141" s="34" t="str">
        <f>IF(BH41=0,"×",(BH41/$BW41))</f>
        <v>×</v>
      </c>
      <c r="BI141" s="34" t="str">
        <f>IF(BI41=0,"×",(BI41/$BW41))</f>
        <v>×</v>
      </c>
      <c r="BJ141" s="34" t="str">
        <f>IF(BJ41=0,"×",(BJ41/$BW41))</f>
        <v>×</v>
      </c>
      <c r="BK141" s="34" t="str">
        <f>IF(BK41=0,"×",(BK41/$BW41))</f>
        <v>×</v>
      </c>
      <c r="BL141" s="34" t="str">
        <f>IF(BL41=0,"×",(BL41/$BW41))</f>
        <v>×</v>
      </c>
      <c r="BM141" s="34" t="str">
        <f>IF(BM41=0,"×",(BM41/$BW41))</f>
        <v>×</v>
      </c>
      <c r="BN141" s="34" t="str">
        <f>IF(BN41=0,"×",(BN41/$BW41))</f>
        <v>×</v>
      </c>
      <c r="BO141" s="34" t="str">
        <f>IF(BO41=0,"×",(BO41/$BW41))</f>
        <v>×</v>
      </c>
      <c r="BP141" s="34" t="str">
        <f>IF(BP41=0,"×",(BP41/$BW41))</f>
        <v>×</v>
      </c>
      <c r="BQ141" s="34" t="str">
        <f>IF(BQ41=0,"×",(BQ41/$BW41))</f>
        <v>×</v>
      </c>
      <c r="BR141" s="34" t="str">
        <f>IF(BR41=0,"×",(BR41/$BW41))</f>
        <v>×</v>
      </c>
      <c r="BS141" s="34" t="str">
        <f>IF(BS41=0,"×",(BS41/$BW41))</f>
        <v>×</v>
      </c>
      <c r="BT141" s="34" t="str">
        <f t="shared" ref="BT141:BU141" si="92">IF(BT41=0,"×",(BT41/$BW41))</f>
        <v>×</v>
      </c>
      <c r="BU141" s="34" t="str">
        <f t="shared" si="92"/>
        <v>×</v>
      </c>
    </row>
    <row r="142" spans="1:73">
      <c r="A142" s="37" t="s">
        <v>92</v>
      </c>
      <c r="C142" s="34" t="str">
        <f>IF(C42=0,"×",(C42/$BW42))</f>
        <v>×</v>
      </c>
      <c r="D142" s="34">
        <f>IF(D42=0,"×",(D42/$BW42))</f>
        <v>5.7224606580829757E-2</v>
      </c>
      <c r="E142" s="34">
        <f>IF(E42=0,"×",(E42/$BW42))</f>
        <v>8.0114449213161659E-2</v>
      </c>
      <c r="F142" s="34" t="str">
        <f>IF(F42=0,"×",(F42/$BW42))</f>
        <v>×</v>
      </c>
      <c r="G142" s="34">
        <f>IF(G42=0,"×",(G42/$BW42))</f>
        <v>1.2875536480686695E-2</v>
      </c>
      <c r="H142" s="34" t="str">
        <f>IF(H42=0,"×",(H42/$BW42))</f>
        <v>×</v>
      </c>
      <c r="I142" s="34">
        <f>IF(I42=0,"×",(I42/$BW42))</f>
        <v>0.19599427753934193</v>
      </c>
      <c r="J142" s="34">
        <f>IF(J42=0,"×",(J42/$BW42))</f>
        <v>5.007153075822604E-2</v>
      </c>
      <c r="K142" s="34" t="str">
        <f>IF(K42=0,"×",(K42/$BW42))</f>
        <v>×</v>
      </c>
      <c r="L142" s="34" t="str">
        <f>IF(L42=0,"×",(L42/$BW42))</f>
        <v>×</v>
      </c>
      <c r="M142" s="34" t="str">
        <f>IF(M42=0,"×",(M42/$BW42))</f>
        <v>×</v>
      </c>
      <c r="N142" s="34" t="str">
        <f>IF(N42=0,"×",(N42/$BW42))</f>
        <v>×</v>
      </c>
      <c r="O142" s="34" t="str">
        <f>IF(O42=0,"×",(O42/$BW42))</f>
        <v>×</v>
      </c>
      <c r="P142" s="34" t="str">
        <f>IF(P42=0,"×",(P42/$BW42))</f>
        <v>×</v>
      </c>
      <c r="Q142" s="34">
        <f>IF(Q42=0,"×",(Q42/$BW42))</f>
        <v>0.1044349070100143</v>
      </c>
      <c r="R142" s="34" t="str">
        <f>IF(R42=0,"×",(R42/$BW42))</f>
        <v>×</v>
      </c>
      <c r="S142" s="34">
        <f>IF(S42=0,"×",(S42/$BW42))</f>
        <v>9.5851216022889846E-2</v>
      </c>
      <c r="T142" s="34">
        <f>IF(T42=0,"×",(T42/$BW42))</f>
        <v>2.1459227467811159E-2</v>
      </c>
      <c r="U142" s="34" t="str">
        <f>IF(U42=0,"×",(U42/$BW42))</f>
        <v>×</v>
      </c>
      <c r="V142" s="34">
        <f>IF(V42=0,"×",(V42/$BW42))</f>
        <v>1.4306151645207439E-3</v>
      </c>
      <c r="W142" s="34" t="str">
        <f>IF(W42=0,"×",(W42/$BW42))</f>
        <v>×</v>
      </c>
      <c r="X142" s="34" t="str">
        <f>IF(X42=0,"×",(X42/$BW42))</f>
        <v>×</v>
      </c>
      <c r="Y142" s="34" t="str">
        <f>IF(Y42=0,"×",(Y42/$BW42))</f>
        <v>×</v>
      </c>
      <c r="Z142" s="34" t="str">
        <f>IF(Z42=0,"×",(Z42/$BW42))</f>
        <v>×</v>
      </c>
      <c r="AA142" s="34" t="str">
        <f>IF(AA42=0,"×",(AA42/$BW42))</f>
        <v>×</v>
      </c>
      <c r="AB142" s="34" t="str">
        <f>IF(AB42=0,"×",(AB42/$BW42))</f>
        <v>×</v>
      </c>
      <c r="AC142" s="34" t="str">
        <f>IF(AC42=0,"×",(AC42/$BW42))</f>
        <v>×</v>
      </c>
      <c r="AD142" s="34" t="str">
        <f>IF(AD42=0,"×",(AD42/$BW42))</f>
        <v>×</v>
      </c>
      <c r="AE142" s="34" t="str">
        <f>IF(AE42=0,"×",(AE42/$BW42))</f>
        <v>×</v>
      </c>
      <c r="AF142" s="34">
        <f>IF(AF42=0,"×",(AF42/$BW42))</f>
        <v>0.1072961373390558</v>
      </c>
      <c r="AG142" s="34">
        <f>IF(AG42=0,"×",(AG42/$BW42))</f>
        <v>0.11301859799713877</v>
      </c>
      <c r="AH142" s="34" t="str">
        <f>IF(AH42=0,"×",(AH42/$BW42))</f>
        <v>×</v>
      </c>
      <c r="AI142" s="34" t="str">
        <f>IF(AI42=0,"×",(AI42/$BW42))</f>
        <v>×</v>
      </c>
      <c r="AJ142" s="34" t="str">
        <f>IF(AJ42=0,"×",(AJ42/$BW42))</f>
        <v>×</v>
      </c>
      <c r="AK142" s="34" t="str">
        <f>IF(AK42=0,"×",(AK42/$BW42))</f>
        <v>×</v>
      </c>
      <c r="AL142" s="34" t="str">
        <f>IF(AL42=0,"×",(AL42/$BW42))</f>
        <v>×</v>
      </c>
      <c r="AM142" s="34" t="str">
        <f>IF(AM42=0,"×",(AM42/$BW42))</f>
        <v>×</v>
      </c>
      <c r="AN142" s="34">
        <f>IF(AN42=0,"×",(AN42/$BW42))</f>
        <v>8.7267525035765375E-2</v>
      </c>
      <c r="AO142" s="34" t="str">
        <f>IF(AO42=0,"×",(AO42/$BW42))</f>
        <v>×</v>
      </c>
      <c r="AP142" s="34" t="str">
        <f>IF(AP42=0,"×",(AP42/$BW42))</f>
        <v>×</v>
      </c>
      <c r="AQ142" s="34" t="str">
        <f>IF(AQ42=0,"×",(AQ42/$BW42))</f>
        <v>×</v>
      </c>
      <c r="AR142" s="34" t="str">
        <f>IF(AR42=0,"×",(AR42/$BW42))</f>
        <v>×</v>
      </c>
      <c r="AS142" s="34">
        <f>IF(AS42=0,"×",(AS42/$BW42))</f>
        <v>5.007153075822604E-2</v>
      </c>
      <c r="AT142" s="34" t="str">
        <f>IF(AT42=0,"×",(AT42/$BW42))</f>
        <v>×</v>
      </c>
      <c r="AU142" s="34" t="str">
        <f>IF(AU42=0,"×",(AU42/$BW42))</f>
        <v>×</v>
      </c>
      <c r="AV142" s="34" t="str">
        <f>IF(AV42=0,"×",(AV42/$BW42))</f>
        <v>×</v>
      </c>
      <c r="AW142" s="34" t="str">
        <f>IF(AW42=0,"×",(AW42/$BW42))</f>
        <v>×</v>
      </c>
      <c r="AX142" s="34" t="str">
        <f>IF(AX42=0,"×",(AX42/$BW42))</f>
        <v>×</v>
      </c>
      <c r="AY142" s="34" t="str">
        <f>IF(AY42=0,"×",(AY42/$BW42))</f>
        <v>×</v>
      </c>
      <c r="AZ142" s="34" t="str">
        <f>IF(AZ42=0,"×",(AZ42/$BW42))</f>
        <v>×</v>
      </c>
      <c r="BA142" s="34" t="str">
        <f>IF(BA42=0,"×",(BA42/$BW42))</f>
        <v>×</v>
      </c>
      <c r="BB142" s="34" t="str">
        <f>IF(BB42=0,"×",(BB42/$BW42))</f>
        <v>×</v>
      </c>
      <c r="BC142" s="34" t="str">
        <f>IF(BC42=0,"×",(BC42/$BW42))</f>
        <v>×</v>
      </c>
      <c r="BD142" s="34" t="str">
        <f>IF(BD42=0,"×",(BD42/$BW42))</f>
        <v>×</v>
      </c>
      <c r="BE142" s="34" t="str">
        <f>IF(BE42=0,"×",(BE42/$BW42))</f>
        <v>×</v>
      </c>
      <c r="BF142" s="34" t="str">
        <f>IF(BF42=0,"×",(BF42/$BW42))</f>
        <v>×</v>
      </c>
      <c r="BG142" s="34" t="str">
        <f>IF(BG42=0,"×",(BG42/$BW42))</f>
        <v>×</v>
      </c>
      <c r="BH142" s="34" t="str">
        <f>IF(BH42=0,"×",(BH42/$BW42))</f>
        <v>×</v>
      </c>
      <c r="BI142" s="34" t="str">
        <f>IF(BI42=0,"×",(BI42/$BW42))</f>
        <v>×</v>
      </c>
      <c r="BJ142" s="34" t="str">
        <f>IF(BJ42=0,"×",(BJ42/$BW42))</f>
        <v>×</v>
      </c>
      <c r="BK142" s="34" t="str">
        <f>IF(BK42=0,"×",(BK42/$BW42))</f>
        <v>×</v>
      </c>
      <c r="BL142" s="34" t="str">
        <f>IF(BL42=0,"×",(BL42/$BW42))</f>
        <v>×</v>
      </c>
      <c r="BM142" s="34" t="str">
        <f>IF(BM42=0,"×",(BM42/$BW42))</f>
        <v>×</v>
      </c>
      <c r="BN142" s="34">
        <f>IF(BN42=0,"×",(BN42/$BW42))</f>
        <v>1.4306151645207439E-3</v>
      </c>
      <c r="BO142" s="34" t="str">
        <f>IF(BO42=0,"×",(BO42/$BW42))</f>
        <v>×</v>
      </c>
      <c r="BP142" s="34" t="str">
        <f>IF(BP42=0,"×",(BP42/$BW42))</f>
        <v>×</v>
      </c>
      <c r="BQ142" s="34" t="str">
        <f>IF(BQ42=0,"×",(BQ42/$BW42))</f>
        <v>×</v>
      </c>
      <c r="BR142" s="34" t="str">
        <f>IF(BR42=0,"×",(BR42/$BW42))</f>
        <v>×</v>
      </c>
      <c r="BS142" s="34">
        <f>IF(BS42=0,"×",(BS42/$BW42))</f>
        <v>2.1459227467811159E-2</v>
      </c>
      <c r="BT142" s="34" t="str">
        <f t="shared" ref="BT142:BU142" si="93">IF(BT42=0,"×",(BT42/$BW42))</f>
        <v>×</v>
      </c>
      <c r="BU142" s="34" t="str">
        <f t="shared" si="93"/>
        <v>×</v>
      </c>
    </row>
    <row r="143" spans="1:73">
      <c r="A143" s="37" t="s">
        <v>93</v>
      </c>
      <c r="C143" s="34" t="str">
        <f>IF(C43=0,"×",(C43/$BW43))</f>
        <v>×</v>
      </c>
      <c r="D143" s="34">
        <f>IF(D43=0,"×",(D43/$BW43))</f>
        <v>1.2500000000000001E-2</v>
      </c>
      <c r="E143" s="34">
        <f>IF(E43=0,"×",(E43/$BW43))</f>
        <v>2.5000000000000001E-2</v>
      </c>
      <c r="F143" s="34" t="str">
        <f>IF(F43=0,"×",(F43/$BW43))</f>
        <v>×</v>
      </c>
      <c r="G143" s="34" t="str">
        <f>IF(G43=0,"×",(G43/$BW43))</f>
        <v>×</v>
      </c>
      <c r="H143" s="34" t="str">
        <f>IF(H43=0,"×",(H43/$BW43))</f>
        <v>×</v>
      </c>
      <c r="I143" s="34">
        <f>IF(I43=0,"×",(I43/$BW43))</f>
        <v>0.41249999999999998</v>
      </c>
      <c r="J143" s="34">
        <f>IF(J43=0,"×",(J43/$BW43))</f>
        <v>3.7499999999999999E-2</v>
      </c>
      <c r="K143" s="34" t="str">
        <f>IF(K43=0,"×",(K43/$BW43))</f>
        <v>×</v>
      </c>
      <c r="L143" s="34" t="str">
        <f>IF(L43=0,"×",(L43/$BW43))</f>
        <v>×</v>
      </c>
      <c r="M143" s="34" t="str">
        <f>IF(M43=0,"×",(M43/$BW43))</f>
        <v>×</v>
      </c>
      <c r="N143" s="34" t="str">
        <f>IF(N43=0,"×",(N43/$BW43))</f>
        <v>×</v>
      </c>
      <c r="O143" s="34" t="str">
        <f>IF(O43=0,"×",(O43/$BW43))</f>
        <v>×</v>
      </c>
      <c r="P143" s="34" t="str">
        <f>IF(P43=0,"×",(P43/$BW43))</f>
        <v>×</v>
      </c>
      <c r="Q143" s="34">
        <f>IF(Q43=0,"×",(Q43/$BW43))</f>
        <v>0.36249999999999999</v>
      </c>
      <c r="R143" s="34" t="str">
        <f>IF(R43=0,"×",(R43/$BW43))</f>
        <v>×</v>
      </c>
      <c r="S143" s="34">
        <f>IF(S43=0,"×",(S43/$BW43))</f>
        <v>0.1125</v>
      </c>
      <c r="T143" s="34">
        <f>IF(T43=0,"×",(T43/$BW43))</f>
        <v>1.2500000000000001E-2</v>
      </c>
      <c r="U143" s="34" t="str">
        <f>IF(U43=0,"×",(U43/$BW43))</f>
        <v>×</v>
      </c>
      <c r="V143" s="34" t="str">
        <f>IF(V43=0,"×",(V43/$BW43))</f>
        <v>×</v>
      </c>
      <c r="W143" s="34" t="str">
        <f>IF(W43=0,"×",(W43/$BW43))</f>
        <v>×</v>
      </c>
      <c r="X143" s="34" t="str">
        <f>IF(X43=0,"×",(X43/$BW43))</f>
        <v>×</v>
      </c>
      <c r="Y143" s="34" t="str">
        <f>IF(Y43=0,"×",(Y43/$BW43))</f>
        <v>×</v>
      </c>
      <c r="Z143" s="34" t="str">
        <f>IF(Z43=0,"×",(Z43/$BW43))</f>
        <v>×</v>
      </c>
      <c r="AA143" s="34" t="str">
        <f>IF(AA43=0,"×",(AA43/$BW43))</f>
        <v>×</v>
      </c>
      <c r="AB143" s="34" t="str">
        <f>IF(AB43=0,"×",(AB43/$BW43))</f>
        <v>×</v>
      </c>
      <c r="AC143" s="34" t="str">
        <f>IF(AC43=0,"×",(AC43/$BW43))</f>
        <v>×</v>
      </c>
      <c r="AD143" s="34" t="str">
        <f>IF(AD43=0,"×",(AD43/$BW43))</f>
        <v>×</v>
      </c>
      <c r="AE143" s="34" t="str">
        <f>IF(AE43=0,"×",(AE43/$BW43))</f>
        <v>×</v>
      </c>
      <c r="AF143" s="34" t="str">
        <f>IF(AF43=0,"×",(AF43/$BW43))</f>
        <v>×</v>
      </c>
      <c r="AG143" s="34">
        <f>IF(AG43=0,"×",(AG43/$BW43))</f>
        <v>2.5000000000000001E-2</v>
      </c>
      <c r="AH143" s="34" t="str">
        <f>IF(AH43=0,"×",(AH43/$BW43))</f>
        <v>×</v>
      </c>
      <c r="AI143" s="34" t="str">
        <f>IF(AI43=0,"×",(AI43/$BW43))</f>
        <v>×</v>
      </c>
      <c r="AJ143" s="34" t="str">
        <f>IF(AJ43=0,"×",(AJ43/$BW43))</f>
        <v>×</v>
      </c>
      <c r="AK143" s="34" t="str">
        <f>IF(AK43=0,"×",(AK43/$BW43))</f>
        <v>×</v>
      </c>
      <c r="AL143" s="34" t="str">
        <f>IF(AL43=0,"×",(AL43/$BW43))</f>
        <v>×</v>
      </c>
      <c r="AM143" s="34" t="str">
        <f>IF(AM43=0,"×",(AM43/$BW43))</f>
        <v>×</v>
      </c>
      <c r="AN143" s="34" t="str">
        <f>IF(AN43=0,"×",(AN43/$BW43))</f>
        <v>×</v>
      </c>
      <c r="AO143" s="34" t="str">
        <f>IF(AO43=0,"×",(AO43/$BW43))</f>
        <v>×</v>
      </c>
      <c r="AP143" s="34" t="str">
        <f>IF(AP43=0,"×",(AP43/$BW43))</f>
        <v>×</v>
      </c>
      <c r="AQ143" s="34" t="str">
        <f>IF(AQ43=0,"×",(AQ43/$BW43))</f>
        <v>×</v>
      </c>
      <c r="AR143" s="34" t="str">
        <f>IF(AR43=0,"×",(AR43/$BW43))</f>
        <v>×</v>
      </c>
      <c r="AS143" s="34" t="str">
        <f>IF(AS43=0,"×",(AS43/$BW43))</f>
        <v>×</v>
      </c>
      <c r="AT143" s="34" t="str">
        <f>IF(AT43=0,"×",(AT43/$BW43))</f>
        <v>×</v>
      </c>
      <c r="AU143" s="34" t="str">
        <f>IF(AU43=0,"×",(AU43/$BW43))</f>
        <v>×</v>
      </c>
      <c r="AV143" s="34" t="str">
        <f>IF(AV43=0,"×",(AV43/$BW43))</f>
        <v>×</v>
      </c>
      <c r="AW143" s="34" t="str">
        <f>IF(AW43=0,"×",(AW43/$BW43))</f>
        <v>×</v>
      </c>
      <c r="AX143" s="34" t="str">
        <f>IF(AX43=0,"×",(AX43/$BW43))</f>
        <v>×</v>
      </c>
      <c r="AY143" s="34" t="str">
        <f>IF(AY43=0,"×",(AY43/$BW43))</f>
        <v>×</v>
      </c>
      <c r="AZ143" s="34" t="str">
        <f>IF(AZ43=0,"×",(AZ43/$BW43))</f>
        <v>×</v>
      </c>
      <c r="BA143" s="34" t="str">
        <f>IF(BA43=0,"×",(BA43/$BW43))</f>
        <v>×</v>
      </c>
      <c r="BB143" s="34" t="str">
        <f>IF(BB43=0,"×",(BB43/$BW43))</f>
        <v>×</v>
      </c>
      <c r="BC143" s="34" t="str">
        <f>IF(BC43=0,"×",(BC43/$BW43))</f>
        <v>×</v>
      </c>
      <c r="BD143" s="34" t="str">
        <f>IF(BD43=0,"×",(BD43/$BW43))</f>
        <v>×</v>
      </c>
      <c r="BE143" s="34" t="str">
        <f>IF(BE43=0,"×",(BE43/$BW43))</f>
        <v>×</v>
      </c>
      <c r="BF143" s="34" t="str">
        <f>IF(BF43=0,"×",(BF43/$BW43))</f>
        <v>×</v>
      </c>
      <c r="BG143" s="34" t="str">
        <f>IF(BG43=0,"×",(BG43/$BW43))</f>
        <v>×</v>
      </c>
      <c r="BH143" s="34" t="str">
        <f>IF(BH43=0,"×",(BH43/$BW43))</f>
        <v>×</v>
      </c>
      <c r="BI143" s="34" t="str">
        <f>IF(BI43=0,"×",(BI43/$BW43))</f>
        <v>×</v>
      </c>
      <c r="BJ143" s="34" t="str">
        <f>IF(BJ43=0,"×",(BJ43/$BW43))</f>
        <v>×</v>
      </c>
      <c r="BK143" s="34" t="str">
        <f>IF(BK43=0,"×",(BK43/$BW43))</f>
        <v>×</v>
      </c>
      <c r="BL143" s="34" t="str">
        <f>IF(BL43=0,"×",(BL43/$BW43))</f>
        <v>×</v>
      </c>
      <c r="BM143" s="34" t="str">
        <f>IF(BM43=0,"×",(BM43/$BW43))</f>
        <v>×</v>
      </c>
      <c r="BN143" s="34" t="str">
        <f>IF(BN43=0,"×",(BN43/$BW43))</f>
        <v>×</v>
      </c>
      <c r="BO143" s="34" t="str">
        <f>IF(BO43=0,"×",(BO43/$BW43))</f>
        <v>×</v>
      </c>
      <c r="BP143" s="34" t="str">
        <f>IF(BP43=0,"×",(BP43/$BW43))</f>
        <v>×</v>
      </c>
      <c r="BQ143" s="34" t="str">
        <f>IF(BQ43=0,"×",(BQ43/$BW43))</f>
        <v>×</v>
      </c>
      <c r="BR143" s="34" t="str">
        <f>IF(BR43=0,"×",(BR43/$BW43))</f>
        <v>×</v>
      </c>
      <c r="BS143" s="34" t="str">
        <f>IF(BS43=0,"×",(BS43/$BW43))</f>
        <v>×</v>
      </c>
      <c r="BT143" s="34" t="str">
        <f t="shared" ref="BT143:BU143" si="94">IF(BT43=0,"×",(BT43/$BW43))</f>
        <v>×</v>
      </c>
      <c r="BU143" s="34" t="str">
        <f t="shared" si="94"/>
        <v>×</v>
      </c>
    </row>
    <row r="144" spans="1:73">
      <c r="A144" s="37" t="s">
        <v>94</v>
      </c>
      <c r="C144" s="34" t="str">
        <f>IF(C44=0,"×",(C44/$BW44))</f>
        <v>×</v>
      </c>
      <c r="D144" s="34">
        <f>IF(D44=0,"×",(D44/$BW44))</f>
        <v>0.19469026548672566</v>
      </c>
      <c r="E144" s="34">
        <f>IF(E44=0,"×",(E44/$BW44))</f>
        <v>0.15929203539823009</v>
      </c>
      <c r="F144" s="34" t="str">
        <f>IF(F44=0,"×",(F44/$BW44))</f>
        <v>×</v>
      </c>
      <c r="G144" s="34" t="str">
        <f>IF(G44=0,"×",(G44/$BW44))</f>
        <v>×</v>
      </c>
      <c r="H144" s="34" t="str">
        <f>IF(H44=0,"×",(H44/$BW44))</f>
        <v>×</v>
      </c>
      <c r="I144" s="34">
        <f>IF(I44=0,"×",(I44/$BW44))</f>
        <v>0.30088495575221241</v>
      </c>
      <c r="J144" s="34">
        <f>IF(J44=0,"×",(J44/$BW44))</f>
        <v>5.3097345132743362E-2</v>
      </c>
      <c r="K144" s="34" t="str">
        <f>IF(K44=0,"×",(K44/$BW44))</f>
        <v>×</v>
      </c>
      <c r="L144" s="34" t="str">
        <f>IF(L44=0,"×",(L44/$BW44))</f>
        <v>×</v>
      </c>
      <c r="M144" s="34" t="str">
        <f>IF(M44=0,"×",(M44/$BW44))</f>
        <v>×</v>
      </c>
      <c r="N144" s="34" t="str">
        <f>IF(N44=0,"×",(N44/$BW44))</f>
        <v>×</v>
      </c>
      <c r="O144" s="34" t="str">
        <f>IF(O44=0,"×",(O44/$BW44))</f>
        <v>×</v>
      </c>
      <c r="P144" s="34" t="str">
        <f>IF(P44=0,"×",(P44/$BW44))</f>
        <v>×</v>
      </c>
      <c r="Q144" s="34">
        <f>IF(Q44=0,"×",(Q44/$BW44))</f>
        <v>0.22123893805309736</v>
      </c>
      <c r="R144" s="34" t="str">
        <f>IF(R44=0,"×",(R44/$BW44))</f>
        <v>×</v>
      </c>
      <c r="S144" s="34">
        <f>IF(S44=0,"×",(S44/$BW44))</f>
        <v>6.1946902654867256E-2</v>
      </c>
      <c r="T144" s="34">
        <f>IF(T44=0,"×",(T44/$BW44))</f>
        <v>8.8495575221238937E-3</v>
      </c>
      <c r="U144" s="34" t="str">
        <f>IF(U44=0,"×",(U44/$BW44))</f>
        <v>×</v>
      </c>
      <c r="V144" s="34" t="str">
        <f>IF(V44=0,"×",(V44/$BW44))</f>
        <v>×</v>
      </c>
      <c r="W144" s="34" t="str">
        <f>IF(W44=0,"×",(W44/$BW44))</f>
        <v>×</v>
      </c>
      <c r="X144" s="34" t="str">
        <f>IF(X44=0,"×",(X44/$BW44))</f>
        <v>×</v>
      </c>
      <c r="Y144" s="34" t="str">
        <f>IF(Y44=0,"×",(Y44/$BW44))</f>
        <v>×</v>
      </c>
      <c r="Z144" s="34" t="str">
        <f>IF(Z44=0,"×",(Z44/$BW44))</f>
        <v>×</v>
      </c>
      <c r="AA144" s="34" t="str">
        <f>IF(AA44=0,"×",(AA44/$BW44))</f>
        <v>×</v>
      </c>
      <c r="AB144" s="34" t="str">
        <f>IF(AB44=0,"×",(AB44/$BW44))</f>
        <v>×</v>
      </c>
      <c r="AC144" s="34" t="str">
        <f>IF(AC44=0,"×",(AC44/$BW44))</f>
        <v>×</v>
      </c>
      <c r="AD144" s="34" t="str">
        <f>IF(AD44=0,"×",(AD44/$BW44))</f>
        <v>×</v>
      </c>
      <c r="AE144" s="34" t="str">
        <f>IF(AE44=0,"×",(AE44/$BW44))</f>
        <v>×</v>
      </c>
      <c r="AF144" s="34" t="str">
        <f>IF(AF44=0,"×",(AF44/$BW44))</f>
        <v>×</v>
      </c>
      <c r="AG144" s="34" t="str">
        <f>IF(AG44=0,"×",(AG44/$BW44))</f>
        <v>×</v>
      </c>
      <c r="AH144" s="34" t="str">
        <f>IF(AH44=0,"×",(AH44/$BW44))</f>
        <v>×</v>
      </c>
      <c r="AI144" s="34" t="str">
        <f>IF(AI44=0,"×",(AI44/$BW44))</f>
        <v>×</v>
      </c>
      <c r="AJ144" s="34" t="str">
        <f>IF(AJ44=0,"×",(AJ44/$BW44))</f>
        <v>×</v>
      </c>
      <c r="AK144" s="34" t="str">
        <f>IF(AK44=0,"×",(AK44/$BW44))</f>
        <v>×</v>
      </c>
      <c r="AL144" s="34" t="str">
        <f>IF(AL44=0,"×",(AL44/$BW44))</f>
        <v>×</v>
      </c>
      <c r="AM144" s="34" t="str">
        <f>IF(AM44=0,"×",(AM44/$BW44))</f>
        <v>×</v>
      </c>
      <c r="AN144" s="34" t="str">
        <f>IF(AN44=0,"×",(AN44/$BW44))</f>
        <v>×</v>
      </c>
      <c r="AO144" s="34" t="str">
        <f>IF(AO44=0,"×",(AO44/$BW44))</f>
        <v>×</v>
      </c>
      <c r="AP144" s="34" t="str">
        <f>IF(AP44=0,"×",(AP44/$BW44))</f>
        <v>×</v>
      </c>
      <c r="AQ144" s="34" t="str">
        <f>IF(AQ44=0,"×",(AQ44/$BW44))</f>
        <v>×</v>
      </c>
      <c r="AR144" s="34" t="str">
        <f>IF(AR44=0,"×",(AR44/$BW44))</f>
        <v>×</v>
      </c>
      <c r="AS144" s="34" t="str">
        <f>IF(AS44=0,"×",(AS44/$BW44))</f>
        <v>×</v>
      </c>
      <c r="AT144" s="34" t="str">
        <f>IF(AT44=0,"×",(AT44/$BW44))</f>
        <v>×</v>
      </c>
      <c r="AU144" s="34" t="str">
        <f>IF(AU44=0,"×",(AU44/$BW44))</f>
        <v>×</v>
      </c>
      <c r="AV144" s="34" t="str">
        <f>IF(AV44=0,"×",(AV44/$BW44))</f>
        <v>×</v>
      </c>
      <c r="AW144" s="34" t="str">
        <f>IF(AW44=0,"×",(AW44/$BW44))</f>
        <v>×</v>
      </c>
      <c r="AX144" s="34" t="str">
        <f>IF(AX44=0,"×",(AX44/$BW44))</f>
        <v>×</v>
      </c>
      <c r="AY144" s="34" t="str">
        <f>IF(AY44=0,"×",(AY44/$BW44))</f>
        <v>×</v>
      </c>
      <c r="AZ144" s="34" t="str">
        <f>IF(AZ44=0,"×",(AZ44/$BW44))</f>
        <v>×</v>
      </c>
      <c r="BA144" s="34" t="str">
        <f>IF(BA44=0,"×",(BA44/$BW44))</f>
        <v>×</v>
      </c>
      <c r="BB144" s="34" t="str">
        <f>IF(BB44=0,"×",(BB44/$BW44))</f>
        <v>×</v>
      </c>
      <c r="BC144" s="34" t="str">
        <f>IF(BC44=0,"×",(BC44/$BW44))</f>
        <v>×</v>
      </c>
      <c r="BD144" s="34" t="str">
        <f>IF(BD44=0,"×",(BD44/$BW44))</f>
        <v>×</v>
      </c>
      <c r="BE144" s="34" t="str">
        <f>IF(BE44=0,"×",(BE44/$BW44))</f>
        <v>×</v>
      </c>
      <c r="BF144" s="34" t="str">
        <f>IF(BF44=0,"×",(BF44/$BW44))</f>
        <v>×</v>
      </c>
      <c r="BG144" s="34" t="str">
        <f>IF(BG44=0,"×",(BG44/$BW44))</f>
        <v>×</v>
      </c>
      <c r="BH144" s="34" t="str">
        <f>IF(BH44=0,"×",(BH44/$BW44))</f>
        <v>×</v>
      </c>
      <c r="BI144" s="34" t="str">
        <f>IF(BI44=0,"×",(BI44/$BW44))</f>
        <v>×</v>
      </c>
      <c r="BJ144" s="34" t="str">
        <f>IF(BJ44=0,"×",(BJ44/$BW44))</f>
        <v>×</v>
      </c>
      <c r="BK144" s="34" t="str">
        <f>IF(BK44=0,"×",(BK44/$BW44))</f>
        <v>×</v>
      </c>
      <c r="BL144" s="34" t="str">
        <f>IF(BL44=0,"×",(BL44/$BW44))</f>
        <v>×</v>
      </c>
      <c r="BM144" s="34" t="str">
        <f>IF(BM44=0,"×",(BM44/$BW44))</f>
        <v>×</v>
      </c>
      <c r="BN144" s="34" t="str">
        <f>IF(BN44=0,"×",(BN44/$BW44))</f>
        <v>×</v>
      </c>
      <c r="BO144" s="34" t="str">
        <f>IF(BO44=0,"×",(BO44/$BW44))</f>
        <v>×</v>
      </c>
      <c r="BP144" s="34" t="str">
        <f>IF(BP44=0,"×",(BP44/$BW44))</f>
        <v>×</v>
      </c>
      <c r="BQ144" s="34" t="str">
        <f>IF(BQ44=0,"×",(BQ44/$BW44))</f>
        <v>×</v>
      </c>
      <c r="BR144" s="34" t="str">
        <f>IF(BR44=0,"×",(BR44/$BW44))</f>
        <v>×</v>
      </c>
      <c r="BS144" s="34" t="str">
        <f>IF(BS44=0,"×",(BS44/$BW44))</f>
        <v>×</v>
      </c>
      <c r="BT144" s="34" t="str">
        <f t="shared" ref="BT144:BU144" si="95">IF(BT44=0,"×",(BT44/$BW44))</f>
        <v>×</v>
      </c>
      <c r="BU144" s="34" t="str">
        <f t="shared" si="95"/>
        <v>×</v>
      </c>
    </row>
    <row r="145" spans="1:73">
      <c r="A145" s="37" t="s">
        <v>95</v>
      </c>
      <c r="C145" s="34" t="str">
        <f>IF(C45=0,"×",(C45/$BW45))</f>
        <v>×</v>
      </c>
      <c r="D145" s="34">
        <f>IF(D45=0,"×",(D45/$BW45))</f>
        <v>5.9171597633136092E-2</v>
      </c>
      <c r="E145" s="34">
        <f>IF(E45=0,"×",(E45/$BW45))</f>
        <v>4.7337278106508875E-2</v>
      </c>
      <c r="F145" s="34" t="str">
        <f>IF(F45=0,"×",(F45/$BW45))</f>
        <v>×</v>
      </c>
      <c r="G145" s="34">
        <f>IF(G45=0,"×",(G45/$BW45))</f>
        <v>2.9585798816568046E-2</v>
      </c>
      <c r="H145" s="34" t="str">
        <f>IF(H45=0,"×",(H45/$BW45))</f>
        <v>×</v>
      </c>
      <c r="I145" s="34">
        <f>IF(I45=0,"×",(I45/$BW45))</f>
        <v>0.51479289940828399</v>
      </c>
      <c r="J145" s="34">
        <f>IF(J45=0,"×",(J45/$BW45))</f>
        <v>4.142011834319527E-2</v>
      </c>
      <c r="K145" s="34" t="str">
        <f>IF(K45=0,"×",(K45/$BW45))</f>
        <v>×</v>
      </c>
      <c r="L145" s="34" t="str">
        <f>IF(L45=0,"×",(L45/$BW45))</f>
        <v>×</v>
      </c>
      <c r="M145" s="34" t="str">
        <f>IF(M45=0,"×",(M45/$BW45))</f>
        <v>×</v>
      </c>
      <c r="N145" s="34" t="str">
        <f>IF(N45=0,"×",(N45/$BW45))</f>
        <v>×</v>
      </c>
      <c r="O145" s="34" t="str">
        <f>IF(O45=0,"×",(O45/$BW45))</f>
        <v>×</v>
      </c>
      <c r="P145" s="34" t="str">
        <f>IF(P45=0,"×",(P45/$BW45))</f>
        <v>×</v>
      </c>
      <c r="Q145" s="34">
        <f>IF(Q45=0,"×",(Q45/$BW45))</f>
        <v>0.13609467455621302</v>
      </c>
      <c r="R145" s="34" t="str">
        <f>IF(R45=0,"×",(R45/$BW45))</f>
        <v>×</v>
      </c>
      <c r="S145" s="34">
        <f>IF(S45=0,"×",(S45/$BW45))</f>
        <v>7.1005917159763315E-2</v>
      </c>
      <c r="T145" s="34" t="str">
        <f>IF(T45=0,"×",(T45/$BW45))</f>
        <v>×</v>
      </c>
      <c r="U145" s="34" t="str">
        <f>IF(U45=0,"×",(U45/$BW45))</f>
        <v>×</v>
      </c>
      <c r="V145" s="34">
        <f>IF(V45=0,"×",(V45/$BW45))</f>
        <v>1.1834319526627219E-2</v>
      </c>
      <c r="W145" s="34" t="str">
        <f>IF(W45=0,"×",(W45/$BW45))</f>
        <v>×</v>
      </c>
      <c r="X145" s="34" t="str">
        <f>IF(X45=0,"×",(X45/$BW45))</f>
        <v>×</v>
      </c>
      <c r="Y145" s="34" t="str">
        <f>IF(Y45=0,"×",(Y45/$BW45))</f>
        <v>×</v>
      </c>
      <c r="Z145" s="34" t="str">
        <f>IF(Z45=0,"×",(Z45/$BW45))</f>
        <v>×</v>
      </c>
      <c r="AA145" s="34" t="str">
        <f>IF(AA45=0,"×",(AA45/$BW45))</f>
        <v>×</v>
      </c>
      <c r="AB145" s="34" t="str">
        <f>IF(AB45=0,"×",(AB45/$BW45))</f>
        <v>×</v>
      </c>
      <c r="AC145" s="34" t="str">
        <f>IF(AC45=0,"×",(AC45/$BW45))</f>
        <v>×</v>
      </c>
      <c r="AD145" s="34" t="str">
        <f>IF(AD45=0,"×",(AD45/$BW45))</f>
        <v>×</v>
      </c>
      <c r="AE145" s="34" t="str">
        <f>IF(AE45=0,"×",(AE45/$BW45))</f>
        <v>×</v>
      </c>
      <c r="AF145" s="34">
        <f>IF(AF45=0,"×",(AF45/$BW45))</f>
        <v>7.6923076923076927E-2</v>
      </c>
      <c r="AG145" s="34">
        <f>IF(AG45=0,"×",(AG45/$BW45))</f>
        <v>1.1834319526627219E-2</v>
      </c>
      <c r="AH145" s="34" t="str">
        <f>IF(AH45=0,"×",(AH45/$BW45))</f>
        <v>×</v>
      </c>
      <c r="AI145" s="34" t="str">
        <f>IF(AI45=0,"×",(AI45/$BW45))</f>
        <v>×</v>
      </c>
      <c r="AJ145" s="34" t="str">
        <f>IF(AJ45=0,"×",(AJ45/$BW45))</f>
        <v>×</v>
      </c>
      <c r="AK145" s="34" t="str">
        <f>IF(AK45=0,"×",(AK45/$BW45))</f>
        <v>×</v>
      </c>
      <c r="AL145" s="34" t="str">
        <f>IF(AL45=0,"×",(AL45/$BW45))</f>
        <v>×</v>
      </c>
      <c r="AM145" s="34" t="str">
        <f>IF(AM45=0,"×",(AM45/$BW45))</f>
        <v>×</v>
      </c>
      <c r="AN145" s="34" t="str">
        <f>IF(AN45=0,"×",(AN45/$BW45))</f>
        <v>×</v>
      </c>
      <c r="AO145" s="34" t="str">
        <f>IF(AO45=0,"×",(AO45/$BW45))</f>
        <v>×</v>
      </c>
      <c r="AP145" s="34" t="str">
        <f>IF(AP45=0,"×",(AP45/$BW45))</f>
        <v>×</v>
      </c>
      <c r="AQ145" s="34" t="str">
        <f>IF(AQ45=0,"×",(AQ45/$BW45))</f>
        <v>×</v>
      </c>
      <c r="AR145" s="34" t="str">
        <f>IF(AR45=0,"×",(AR45/$BW45))</f>
        <v>×</v>
      </c>
      <c r="AS145" s="34" t="str">
        <f>IF(AS45=0,"×",(AS45/$BW45))</f>
        <v>×</v>
      </c>
      <c r="AT145" s="34" t="str">
        <f>IF(AT45=0,"×",(AT45/$BW45))</f>
        <v>×</v>
      </c>
      <c r="AU145" s="34" t="str">
        <f>IF(AU45=0,"×",(AU45/$BW45))</f>
        <v>×</v>
      </c>
      <c r="AV145" s="34" t="str">
        <f>IF(AV45=0,"×",(AV45/$BW45))</f>
        <v>×</v>
      </c>
      <c r="AW145" s="34" t="str">
        <f>IF(AW45=0,"×",(AW45/$BW45))</f>
        <v>×</v>
      </c>
      <c r="AX145" s="34" t="str">
        <f>IF(AX45=0,"×",(AX45/$BW45))</f>
        <v>×</v>
      </c>
      <c r="AY145" s="34" t="str">
        <f>IF(AY45=0,"×",(AY45/$BW45))</f>
        <v>×</v>
      </c>
      <c r="AZ145" s="34" t="str">
        <f>IF(AZ45=0,"×",(AZ45/$BW45))</f>
        <v>×</v>
      </c>
      <c r="BA145" s="34" t="str">
        <f>IF(BA45=0,"×",(BA45/$BW45))</f>
        <v>×</v>
      </c>
      <c r="BB145" s="34" t="str">
        <f>IF(BB45=0,"×",(BB45/$BW45))</f>
        <v>×</v>
      </c>
      <c r="BC145" s="34" t="str">
        <f>IF(BC45=0,"×",(BC45/$BW45))</f>
        <v>×</v>
      </c>
      <c r="BD145" s="34" t="str">
        <f>IF(BD45=0,"×",(BD45/$BW45))</f>
        <v>×</v>
      </c>
      <c r="BE145" s="34" t="str">
        <f>IF(BE45=0,"×",(BE45/$BW45))</f>
        <v>×</v>
      </c>
      <c r="BF145" s="34" t="str">
        <f>IF(BF45=0,"×",(BF45/$BW45))</f>
        <v>×</v>
      </c>
      <c r="BG145" s="34" t="str">
        <f>IF(BG45=0,"×",(BG45/$BW45))</f>
        <v>×</v>
      </c>
      <c r="BH145" s="34" t="str">
        <f>IF(BH45=0,"×",(BH45/$BW45))</f>
        <v>×</v>
      </c>
      <c r="BI145" s="34" t="str">
        <f>IF(BI45=0,"×",(BI45/$BW45))</f>
        <v>×</v>
      </c>
      <c r="BJ145" s="34" t="str">
        <f>IF(BJ45=0,"×",(BJ45/$BW45))</f>
        <v>×</v>
      </c>
      <c r="BK145" s="34" t="str">
        <f>IF(BK45=0,"×",(BK45/$BW45))</f>
        <v>×</v>
      </c>
      <c r="BL145" s="34" t="str">
        <f>IF(BL45=0,"×",(BL45/$BW45))</f>
        <v>×</v>
      </c>
      <c r="BM145" s="34" t="str">
        <f>IF(BM45=0,"×",(BM45/$BW45))</f>
        <v>×</v>
      </c>
      <c r="BN145" s="34" t="str">
        <f>IF(BN45=0,"×",(BN45/$BW45))</f>
        <v>×</v>
      </c>
      <c r="BO145" s="34" t="str">
        <f>IF(BO45=0,"×",(BO45/$BW45))</f>
        <v>×</v>
      </c>
      <c r="BP145" s="34" t="str">
        <f>IF(BP45=0,"×",(BP45/$BW45))</f>
        <v>×</v>
      </c>
      <c r="BQ145" s="34" t="str">
        <f>IF(BQ45=0,"×",(BQ45/$BW45))</f>
        <v>×</v>
      </c>
      <c r="BR145" s="34" t="str">
        <f>IF(BR45=0,"×",(BR45/$BW45))</f>
        <v>×</v>
      </c>
      <c r="BS145" s="34" t="str">
        <f>IF(BS45=0,"×",(BS45/$BW45))</f>
        <v>×</v>
      </c>
      <c r="BT145" s="34" t="str">
        <f t="shared" ref="BT145:BU145" si="96">IF(BT45=0,"×",(BT45/$BW45))</f>
        <v>×</v>
      </c>
      <c r="BU145" s="34" t="str">
        <f t="shared" si="96"/>
        <v>×</v>
      </c>
    </row>
    <row r="146" spans="1:73">
      <c r="A146" s="37" t="s">
        <v>96</v>
      </c>
      <c r="C146" s="34" t="str">
        <f>IF(C46=0,"×",(C46/$BW46))</f>
        <v>×</v>
      </c>
      <c r="D146" s="34">
        <f>IF(D46=0,"×",(D46/$BW46))</f>
        <v>5.9259259259259262E-2</v>
      </c>
      <c r="E146" s="34">
        <f>IF(E46=0,"×",(E46/$BW46))</f>
        <v>3.7037037037037035E-2</v>
      </c>
      <c r="F146" s="34" t="str">
        <f>IF(F46=0,"×",(F46/$BW46))</f>
        <v>×</v>
      </c>
      <c r="G146" s="34">
        <f>IF(G46=0,"×",(G46/$BW46))</f>
        <v>0.1111111111111111</v>
      </c>
      <c r="H146" s="34" t="str">
        <f>IF(H46=0,"×",(H46/$BW46))</f>
        <v>×</v>
      </c>
      <c r="I146" s="34">
        <f>IF(I46=0,"×",(I46/$BW46))</f>
        <v>0.46666666666666667</v>
      </c>
      <c r="J146" s="34">
        <f>IF(J46=0,"×",(J46/$BW46))</f>
        <v>4.4444444444444446E-2</v>
      </c>
      <c r="K146" s="34" t="str">
        <f>IF(K46=0,"×",(K46/$BW46))</f>
        <v>×</v>
      </c>
      <c r="L146" s="34" t="str">
        <f>IF(L46=0,"×",(L46/$BW46))</f>
        <v>×</v>
      </c>
      <c r="M146" s="34" t="str">
        <f>IF(M46=0,"×",(M46/$BW46))</f>
        <v>×</v>
      </c>
      <c r="N146" s="34" t="str">
        <f>IF(N46=0,"×",(N46/$BW46))</f>
        <v>×</v>
      </c>
      <c r="O146" s="34" t="str">
        <f>IF(O46=0,"×",(O46/$BW46))</f>
        <v>×</v>
      </c>
      <c r="P146" s="34" t="str">
        <f>IF(P46=0,"×",(P46/$BW46))</f>
        <v>×</v>
      </c>
      <c r="Q146" s="34">
        <f>IF(Q46=0,"×",(Q46/$BW46))</f>
        <v>0.1037037037037037</v>
      </c>
      <c r="R146" s="34" t="str">
        <f>IF(R46=0,"×",(R46/$BW46))</f>
        <v>×</v>
      </c>
      <c r="S146" s="34">
        <f>IF(S46=0,"×",(S46/$BW46))</f>
        <v>6.6666666666666666E-2</v>
      </c>
      <c r="T146" s="34" t="str">
        <f>IF(T46=0,"×",(T46/$BW46))</f>
        <v>×</v>
      </c>
      <c r="U146" s="34" t="str">
        <f>IF(U46=0,"×",(U46/$BW46))</f>
        <v>×</v>
      </c>
      <c r="V146" s="34" t="str">
        <f>IF(V46=0,"×",(V46/$BW46))</f>
        <v>×</v>
      </c>
      <c r="W146" s="34" t="str">
        <f>IF(W46=0,"×",(W46/$BW46))</f>
        <v>×</v>
      </c>
      <c r="X146" s="34" t="str">
        <f>IF(X46=0,"×",(X46/$BW46))</f>
        <v>×</v>
      </c>
      <c r="Y146" s="34" t="str">
        <f>IF(Y46=0,"×",(Y46/$BW46))</f>
        <v>×</v>
      </c>
      <c r="Z146" s="34" t="str">
        <f>IF(Z46=0,"×",(Z46/$BW46))</f>
        <v>×</v>
      </c>
      <c r="AA146" s="34" t="str">
        <f>IF(AA46=0,"×",(AA46/$BW46))</f>
        <v>×</v>
      </c>
      <c r="AB146" s="34" t="str">
        <f>IF(AB46=0,"×",(AB46/$BW46))</f>
        <v>×</v>
      </c>
      <c r="AC146" s="34" t="str">
        <f>IF(AC46=0,"×",(AC46/$BW46))</f>
        <v>×</v>
      </c>
      <c r="AD146" s="34" t="str">
        <f>IF(AD46=0,"×",(AD46/$BW46))</f>
        <v>×</v>
      </c>
      <c r="AE146" s="34" t="str">
        <f>IF(AE46=0,"×",(AE46/$BW46))</f>
        <v>×</v>
      </c>
      <c r="AF146" s="34" t="str">
        <f>IF(AF46=0,"×",(AF46/$BW46))</f>
        <v>×</v>
      </c>
      <c r="AG146" s="34">
        <f>IF(AG46=0,"×",(AG46/$BW46))</f>
        <v>7.4074074074074077E-3</v>
      </c>
      <c r="AH146" s="34" t="str">
        <f>IF(AH46=0,"×",(AH46/$BW46))</f>
        <v>×</v>
      </c>
      <c r="AI146" s="34" t="str">
        <f>IF(AI46=0,"×",(AI46/$BW46))</f>
        <v>×</v>
      </c>
      <c r="AJ146" s="34" t="str">
        <f>IF(AJ46=0,"×",(AJ46/$BW46))</f>
        <v>×</v>
      </c>
      <c r="AK146" s="34" t="str">
        <f>IF(AK46=0,"×",(AK46/$BW46))</f>
        <v>×</v>
      </c>
      <c r="AL146" s="34" t="str">
        <f>IF(AL46=0,"×",(AL46/$BW46))</f>
        <v>×</v>
      </c>
      <c r="AM146" s="34" t="str">
        <f>IF(AM46=0,"×",(AM46/$BW46))</f>
        <v>×</v>
      </c>
      <c r="AN146" s="34" t="str">
        <f>IF(AN46=0,"×",(AN46/$BW46))</f>
        <v>×</v>
      </c>
      <c r="AO146" s="34" t="str">
        <f>IF(AO46=0,"×",(AO46/$BW46))</f>
        <v>×</v>
      </c>
      <c r="AP146" s="34" t="str">
        <f>IF(AP46=0,"×",(AP46/$BW46))</f>
        <v>×</v>
      </c>
      <c r="AQ146" s="34" t="str">
        <f>IF(AQ46=0,"×",(AQ46/$BW46))</f>
        <v>×</v>
      </c>
      <c r="AR146" s="34" t="str">
        <f>IF(AR46=0,"×",(AR46/$BW46))</f>
        <v>×</v>
      </c>
      <c r="AS146" s="34" t="str">
        <f>IF(AS46=0,"×",(AS46/$BW46))</f>
        <v>×</v>
      </c>
      <c r="AT146" s="34" t="str">
        <f>IF(AT46=0,"×",(AT46/$BW46))</f>
        <v>×</v>
      </c>
      <c r="AU146" s="34" t="str">
        <f>IF(AU46=0,"×",(AU46/$BW46))</f>
        <v>×</v>
      </c>
      <c r="AV146" s="34" t="str">
        <f>IF(AV46=0,"×",(AV46/$BW46))</f>
        <v>×</v>
      </c>
      <c r="AW146" s="34" t="str">
        <f>IF(AW46=0,"×",(AW46/$BW46))</f>
        <v>×</v>
      </c>
      <c r="AX146" s="34" t="str">
        <f>IF(AX46=0,"×",(AX46/$BW46))</f>
        <v>×</v>
      </c>
      <c r="AY146" s="34" t="str">
        <f>IF(AY46=0,"×",(AY46/$BW46))</f>
        <v>×</v>
      </c>
      <c r="AZ146" s="34" t="str">
        <f>IF(AZ46=0,"×",(AZ46/$BW46))</f>
        <v>×</v>
      </c>
      <c r="BA146" s="34" t="str">
        <f>IF(BA46=0,"×",(BA46/$BW46))</f>
        <v>×</v>
      </c>
      <c r="BB146" s="34" t="str">
        <f>IF(BB46=0,"×",(BB46/$BW46))</f>
        <v>×</v>
      </c>
      <c r="BC146" s="34" t="str">
        <f>IF(BC46=0,"×",(BC46/$BW46))</f>
        <v>×</v>
      </c>
      <c r="BD146" s="34" t="str">
        <f>IF(BD46=0,"×",(BD46/$BW46))</f>
        <v>×</v>
      </c>
      <c r="BE146" s="34" t="str">
        <f>IF(BE46=0,"×",(BE46/$BW46))</f>
        <v>×</v>
      </c>
      <c r="BF146" s="34" t="str">
        <f>IF(BF46=0,"×",(BF46/$BW46))</f>
        <v>×</v>
      </c>
      <c r="BG146" s="34" t="str">
        <f>IF(BG46=0,"×",(BG46/$BW46))</f>
        <v>×</v>
      </c>
      <c r="BH146" s="34" t="str">
        <f>IF(BH46=0,"×",(BH46/$BW46))</f>
        <v>×</v>
      </c>
      <c r="BI146" s="34" t="str">
        <f>IF(BI46=0,"×",(BI46/$BW46))</f>
        <v>×</v>
      </c>
      <c r="BJ146" s="34" t="str">
        <f>IF(BJ46=0,"×",(BJ46/$BW46))</f>
        <v>×</v>
      </c>
      <c r="BK146" s="34" t="str">
        <f>IF(BK46=0,"×",(BK46/$BW46))</f>
        <v>×</v>
      </c>
      <c r="BL146" s="34" t="str">
        <f>IF(BL46=0,"×",(BL46/$BW46))</f>
        <v>×</v>
      </c>
      <c r="BM146" s="34" t="str">
        <f>IF(BM46=0,"×",(BM46/$BW46))</f>
        <v>×</v>
      </c>
      <c r="BN146" s="34">
        <f>IF(BN46=0,"×",(BN46/$BW46))</f>
        <v>0.1037037037037037</v>
      </c>
      <c r="BO146" s="34" t="str">
        <f>IF(BO46=0,"×",(BO46/$BW46))</f>
        <v>×</v>
      </c>
      <c r="BP146" s="34" t="str">
        <f>IF(BP46=0,"×",(BP46/$BW46))</f>
        <v>×</v>
      </c>
      <c r="BQ146" s="34" t="str">
        <f>IF(BQ46=0,"×",(BQ46/$BW46))</f>
        <v>×</v>
      </c>
      <c r="BR146" s="34" t="str">
        <f>IF(BR46=0,"×",(BR46/$BW46))</f>
        <v>×</v>
      </c>
      <c r="BS146" s="34" t="str">
        <f>IF(BS46=0,"×",(BS46/$BW46))</f>
        <v>×</v>
      </c>
      <c r="BT146" s="34" t="str">
        <f t="shared" ref="BT146:BU146" si="97">IF(BT46=0,"×",(BT46/$BW46))</f>
        <v>×</v>
      </c>
      <c r="BU146" s="34" t="str">
        <f t="shared" si="97"/>
        <v>×</v>
      </c>
    </row>
    <row r="147" spans="1:73">
      <c r="A147" s="37" t="s">
        <v>97</v>
      </c>
      <c r="C147" s="34" t="str">
        <f>IF(C47=0,"×",(C47/$BW47))</f>
        <v>×</v>
      </c>
      <c r="D147" s="34">
        <f>IF(D47=0,"×",(D47/$BW47))</f>
        <v>0.22480620155038761</v>
      </c>
      <c r="E147" s="34" t="str">
        <f>IF(E47=0,"×",(E47/$BW47))</f>
        <v>×</v>
      </c>
      <c r="F147" s="34" t="str">
        <f>IF(F47=0,"×",(F47/$BW47))</f>
        <v>×</v>
      </c>
      <c r="G147" s="34" t="str">
        <f>IF(G47=0,"×",(G47/$BW47))</f>
        <v>×</v>
      </c>
      <c r="H147" s="34" t="str">
        <f>IF(H47=0,"×",(H47/$BW47))</f>
        <v>×</v>
      </c>
      <c r="I147" s="34">
        <f>IF(I47=0,"×",(I47/$BW47))</f>
        <v>0.51162790697674421</v>
      </c>
      <c r="J147" s="34">
        <f>IF(J47=0,"×",(J47/$BW47))</f>
        <v>3.875968992248062E-2</v>
      </c>
      <c r="K147" s="34" t="str">
        <f>IF(K47=0,"×",(K47/$BW47))</f>
        <v>×</v>
      </c>
      <c r="L147" s="34" t="str">
        <f>IF(L47=0,"×",(L47/$BW47))</f>
        <v>×</v>
      </c>
      <c r="M147" s="34" t="str">
        <f>IF(M47=0,"×",(M47/$BW47))</f>
        <v>×</v>
      </c>
      <c r="N147" s="34" t="str">
        <f>IF(N47=0,"×",(N47/$BW47))</f>
        <v>×</v>
      </c>
      <c r="O147" s="34" t="str">
        <f>IF(O47=0,"×",(O47/$BW47))</f>
        <v>×</v>
      </c>
      <c r="P147" s="34" t="str">
        <f>IF(P47=0,"×",(P47/$BW47))</f>
        <v>×</v>
      </c>
      <c r="Q147" s="34">
        <f>IF(Q47=0,"×",(Q47/$BW47))</f>
        <v>0.12403100775193798</v>
      </c>
      <c r="R147" s="34" t="str">
        <f>IF(R47=0,"×",(R47/$BW47))</f>
        <v>×</v>
      </c>
      <c r="S147" s="34">
        <f>IF(S47=0,"×",(S47/$BW47))</f>
        <v>7.7519379844961239E-2</v>
      </c>
      <c r="T147" s="34" t="str">
        <f>IF(T47=0,"×",(T47/$BW47))</f>
        <v>×</v>
      </c>
      <c r="U147" s="34" t="str">
        <f>IF(U47=0,"×",(U47/$BW47))</f>
        <v>×</v>
      </c>
      <c r="V147" s="34" t="str">
        <f>IF(V47=0,"×",(V47/$BW47))</f>
        <v>×</v>
      </c>
      <c r="W147" s="34" t="str">
        <f>IF(W47=0,"×",(W47/$BW47))</f>
        <v>×</v>
      </c>
      <c r="X147" s="34" t="str">
        <f>IF(X47=0,"×",(X47/$BW47))</f>
        <v>×</v>
      </c>
      <c r="Y147" s="34" t="str">
        <f>IF(Y47=0,"×",(Y47/$BW47))</f>
        <v>×</v>
      </c>
      <c r="Z147" s="34" t="str">
        <f>IF(Z47=0,"×",(Z47/$BW47))</f>
        <v>×</v>
      </c>
      <c r="AA147" s="34" t="str">
        <f>IF(AA47=0,"×",(AA47/$BW47))</f>
        <v>×</v>
      </c>
      <c r="AB147" s="34" t="str">
        <f>IF(AB47=0,"×",(AB47/$BW47))</f>
        <v>×</v>
      </c>
      <c r="AC147" s="34" t="str">
        <f>IF(AC47=0,"×",(AC47/$BW47))</f>
        <v>×</v>
      </c>
      <c r="AD147" s="34" t="str">
        <f>IF(AD47=0,"×",(AD47/$BW47))</f>
        <v>×</v>
      </c>
      <c r="AE147" s="34" t="str">
        <f>IF(AE47=0,"×",(AE47/$BW47))</f>
        <v>×</v>
      </c>
      <c r="AF147" s="34" t="str">
        <f>IF(AF47=0,"×",(AF47/$BW47))</f>
        <v>×</v>
      </c>
      <c r="AG147" s="34" t="str">
        <f>IF(AG47=0,"×",(AG47/$BW47))</f>
        <v>×</v>
      </c>
      <c r="AH147" s="34" t="str">
        <f>IF(AH47=0,"×",(AH47/$BW47))</f>
        <v>×</v>
      </c>
      <c r="AI147" s="34" t="str">
        <f>IF(AI47=0,"×",(AI47/$BW47))</f>
        <v>×</v>
      </c>
      <c r="AJ147" s="34" t="str">
        <f>IF(AJ47=0,"×",(AJ47/$BW47))</f>
        <v>×</v>
      </c>
      <c r="AK147" s="34" t="str">
        <f>IF(AK47=0,"×",(AK47/$BW47))</f>
        <v>×</v>
      </c>
      <c r="AL147" s="34" t="str">
        <f>IF(AL47=0,"×",(AL47/$BW47))</f>
        <v>×</v>
      </c>
      <c r="AM147" s="34" t="str">
        <f>IF(AM47=0,"×",(AM47/$BW47))</f>
        <v>×</v>
      </c>
      <c r="AN147" s="34" t="str">
        <f>IF(AN47=0,"×",(AN47/$BW47))</f>
        <v>×</v>
      </c>
      <c r="AO147" s="34" t="str">
        <f>IF(AO47=0,"×",(AO47/$BW47))</f>
        <v>×</v>
      </c>
      <c r="AP147" s="34" t="str">
        <f>IF(AP47=0,"×",(AP47/$BW47))</f>
        <v>×</v>
      </c>
      <c r="AQ147" s="34" t="str">
        <f>IF(AQ47=0,"×",(AQ47/$BW47))</f>
        <v>×</v>
      </c>
      <c r="AR147" s="34" t="str">
        <f>IF(AR47=0,"×",(AR47/$BW47))</f>
        <v>×</v>
      </c>
      <c r="AS147" s="34" t="str">
        <f>IF(AS47=0,"×",(AS47/$BW47))</f>
        <v>×</v>
      </c>
      <c r="AT147" s="34" t="str">
        <f>IF(AT47=0,"×",(AT47/$BW47))</f>
        <v>×</v>
      </c>
      <c r="AU147" s="34" t="str">
        <f>IF(AU47=0,"×",(AU47/$BW47))</f>
        <v>×</v>
      </c>
      <c r="AV147" s="34" t="str">
        <f>IF(AV47=0,"×",(AV47/$BW47))</f>
        <v>×</v>
      </c>
      <c r="AW147" s="34" t="str">
        <f>IF(AW47=0,"×",(AW47/$BW47))</f>
        <v>×</v>
      </c>
      <c r="AX147" s="34" t="str">
        <f>IF(AX47=0,"×",(AX47/$BW47))</f>
        <v>×</v>
      </c>
      <c r="AY147" s="34" t="str">
        <f>IF(AY47=0,"×",(AY47/$BW47))</f>
        <v>×</v>
      </c>
      <c r="AZ147" s="34" t="str">
        <f>IF(AZ47=0,"×",(AZ47/$BW47))</f>
        <v>×</v>
      </c>
      <c r="BA147" s="34" t="str">
        <f>IF(BA47=0,"×",(BA47/$BW47))</f>
        <v>×</v>
      </c>
      <c r="BB147" s="34" t="str">
        <f>IF(BB47=0,"×",(BB47/$BW47))</f>
        <v>×</v>
      </c>
      <c r="BC147" s="34" t="str">
        <f>IF(BC47=0,"×",(BC47/$BW47))</f>
        <v>×</v>
      </c>
      <c r="BD147" s="34" t="str">
        <f>IF(BD47=0,"×",(BD47/$BW47))</f>
        <v>×</v>
      </c>
      <c r="BE147" s="34" t="str">
        <f>IF(BE47=0,"×",(BE47/$BW47))</f>
        <v>×</v>
      </c>
      <c r="BF147" s="34" t="str">
        <f>IF(BF47=0,"×",(BF47/$BW47))</f>
        <v>×</v>
      </c>
      <c r="BG147" s="34" t="str">
        <f>IF(BG47=0,"×",(BG47/$BW47))</f>
        <v>×</v>
      </c>
      <c r="BH147" s="34" t="str">
        <f>IF(BH47=0,"×",(BH47/$BW47))</f>
        <v>×</v>
      </c>
      <c r="BI147" s="34" t="str">
        <f>IF(BI47=0,"×",(BI47/$BW47))</f>
        <v>×</v>
      </c>
      <c r="BJ147" s="34" t="str">
        <f>IF(BJ47=0,"×",(BJ47/$BW47))</f>
        <v>×</v>
      </c>
      <c r="BK147" s="34" t="str">
        <f>IF(BK47=0,"×",(BK47/$BW47))</f>
        <v>×</v>
      </c>
      <c r="BL147" s="34" t="str">
        <f>IF(BL47=0,"×",(BL47/$BW47))</f>
        <v>×</v>
      </c>
      <c r="BM147" s="34" t="str">
        <f>IF(BM47=0,"×",(BM47/$BW47))</f>
        <v>×</v>
      </c>
      <c r="BN147" s="34">
        <f>IF(BN47=0,"×",(BN47/$BW47))</f>
        <v>2.3255813953488372E-2</v>
      </c>
      <c r="BO147" s="34" t="str">
        <f>IF(BO47=0,"×",(BO47/$BW47))</f>
        <v>×</v>
      </c>
      <c r="BP147" s="34" t="str">
        <f>IF(BP47=0,"×",(BP47/$BW47))</f>
        <v>×</v>
      </c>
      <c r="BQ147" s="34" t="str">
        <f>IF(BQ47=0,"×",(BQ47/$BW47))</f>
        <v>×</v>
      </c>
      <c r="BR147" s="34" t="str">
        <f>IF(BR47=0,"×",(BR47/$BW47))</f>
        <v>×</v>
      </c>
      <c r="BS147" s="34" t="str">
        <f>IF(BS47=0,"×",(BS47/$BW47))</f>
        <v>×</v>
      </c>
      <c r="BT147" s="34" t="str">
        <f t="shared" ref="BT147:BU147" si="98">IF(BT47=0,"×",(BT47/$BW47))</f>
        <v>×</v>
      </c>
      <c r="BU147" s="34" t="str">
        <f t="shared" si="98"/>
        <v>×</v>
      </c>
    </row>
    <row r="148" spans="1:73">
      <c r="A148" s="37" t="s">
        <v>45</v>
      </c>
      <c r="C148" s="34" t="str">
        <f>IF(C48=0,"×",(C48/$BW48))</f>
        <v>×</v>
      </c>
      <c r="D148" s="34">
        <f>IF(D48=0,"×",(D48/$BW48))</f>
        <v>0.27083333333333331</v>
      </c>
      <c r="E148" s="34" t="str">
        <f>IF(E48=0,"×",(E48/$BW48))</f>
        <v>×</v>
      </c>
      <c r="F148" s="34" t="str">
        <f>IF(F48=0,"×",(F48/$BW48))</f>
        <v>×</v>
      </c>
      <c r="G148" s="34">
        <f>IF(G48=0,"×",(G48/$BW48))</f>
        <v>3.125E-2</v>
      </c>
      <c r="H148" s="34" t="str">
        <f>IF(H48=0,"×",(H48/$BW48))</f>
        <v>×</v>
      </c>
      <c r="I148" s="34">
        <f>IF(I48=0,"×",(I48/$BW48))</f>
        <v>0.28125</v>
      </c>
      <c r="J148" s="34">
        <f>IF(J48=0,"×",(J48/$BW48))</f>
        <v>3.125E-2</v>
      </c>
      <c r="K148" s="34" t="str">
        <f>IF(K48=0,"×",(K48/$BW48))</f>
        <v>×</v>
      </c>
      <c r="L148" s="34" t="str">
        <f>IF(L48=0,"×",(L48/$BW48))</f>
        <v>×</v>
      </c>
      <c r="M148" s="34" t="str">
        <f>IF(M48=0,"×",(M48/$BW48))</f>
        <v>×</v>
      </c>
      <c r="N148" s="34" t="str">
        <f>IF(N48=0,"×",(N48/$BW48))</f>
        <v>×</v>
      </c>
      <c r="O148" s="34" t="str">
        <f>IF(O48=0,"×",(O48/$BW48))</f>
        <v>×</v>
      </c>
      <c r="P148" s="34" t="str">
        <f>IF(P48=0,"×",(P48/$BW48))</f>
        <v>×</v>
      </c>
      <c r="Q148" s="34">
        <f>IF(Q48=0,"×",(Q48/$BW48))</f>
        <v>0.10416666666666667</v>
      </c>
      <c r="R148" s="34" t="str">
        <f>IF(R48=0,"×",(R48/$BW48))</f>
        <v>×</v>
      </c>
      <c r="S148" s="34">
        <f>IF(S48=0,"×",(S48/$BW48))</f>
        <v>0.234375</v>
      </c>
      <c r="T148" s="34">
        <f>IF(T48=0,"×",(T48/$BW48))</f>
        <v>5.208333333333333E-3</v>
      </c>
      <c r="U148" s="34" t="str">
        <f>IF(U48=0,"×",(U48/$BW48))</f>
        <v>×</v>
      </c>
      <c r="V148" s="34" t="str">
        <f>IF(V48=0,"×",(V48/$BW48))</f>
        <v>×</v>
      </c>
      <c r="W148" s="34" t="str">
        <f>IF(W48=0,"×",(W48/$BW48))</f>
        <v>×</v>
      </c>
      <c r="X148" s="34" t="str">
        <f>IF(X48=0,"×",(X48/$BW48))</f>
        <v>×</v>
      </c>
      <c r="Y148" s="34" t="str">
        <f>IF(Y48=0,"×",(Y48/$BW48))</f>
        <v>×</v>
      </c>
      <c r="Z148" s="34" t="str">
        <f>IF(Z48=0,"×",(Z48/$BW48))</f>
        <v>×</v>
      </c>
      <c r="AA148" s="34" t="str">
        <f>IF(AA48=0,"×",(AA48/$BW48))</f>
        <v>×</v>
      </c>
      <c r="AB148" s="34" t="str">
        <f>IF(AB48=0,"×",(AB48/$BW48))</f>
        <v>×</v>
      </c>
      <c r="AC148" s="34" t="str">
        <f>IF(AC48=0,"×",(AC48/$BW48))</f>
        <v>×</v>
      </c>
      <c r="AD148" s="34" t="str">
        <f>IF(AD48=0,"×",(AD48/$BW48))</f>
        <v>×</v>
      </c>
      <c r="AE148" s="34" t="str">
        <f>IF(AE48=0,"×",(AE48/$BW48))</f>
        <v>×</v>
      </c>
      <c r="AF148" s="34">
        <f>IF(AF48=0,"×",(AF48/$BW48))</f>
        <v>5.208333333333333E-3</v>
      </c>
      <c r="AG148" s="34">
        <f>IF(AG48=0,"×",(AG48/$BW48))</f>
        <v>5.208333333333333E-3</v>
      </c>
      <c r="AH148" s="34" t="str">
        <f>IF(AH48=0,"×",(AH48/$BW48))</f>
        <v>×</v>
      </c>
      <c r="AI148" s="34" t="str">
        <f>IF(AI48=0,"×",(AI48/$BW48))</f>
        <v>×</v>
      </c>
      <c r="AJ148" s="34" t="str">
        <f>IF(AJ48=0,"×",(AJ48/$BW48))</f>
        <v>×</v>
      </c>
      <c r="AK148" s="34" t="str">
        <f>IF(AK48=0,"×",(AK48/$BW48))</f>
        <v>×</v>
      </c>
      <c r="AL148" s="34" t="str">
        <f>IF(AL48=0,"×",(AL48/$BW48))</f>
        <v>×</v>
      </c>
      <c r="AM148" s="34" t="str">
        <f>IF(AM48=0,"×",(AM48/$BW48))</f>
        <v>×</v>
      </c>
      <c r="AN148" s="34" t="str">
        <f>IF(AN48=0,"×",(AN48/$BW48))</f>
        <v>×</v>
      </c>
      <c r="AO148" s="34" t="str">
        <f>IF(AO48=0,"×",(AO48/$BW48))</f>
        <v>×</v>
      </c>
      <c r="AP148" s="34" t="str">
        <f>IF(AP48=0,"×",(AP48/$BW48))</f>
        <v>×</v>
      </c>
      <c r="AQ148" s="34" t="str">
        <f>IF(AQ48=0,"×",(AQ48/$BW48))</f>
        <v>×</v>
      </c>
      <c r="AR148" s="34" t="str">
        <f>IF(AR48=0,"×",(AR48/$BW48))</f>
        <v>×</v>
      </c>
      <c r="AS148" s="34">
        <f>IF(AS48=0,"×",(AS48/$BW48))</f>
        <v>3.125E-2</v>
      </c>
      <c r="AT148" s="34" t="str">
        <f>IF(AT48=0,"×",(AT48/$BW48))</f>
        <v>×</v>
      </c>
      <c r="AU148" s="34" t="str">
        <f>IF(AU48=0,"×",(AU48/$BW48))</f>
        <v>×</v>
      </c>
      <c r="AV148" s="34" t="str">
        <f>IF(AV48=0,"×",(AV48/$BW48))</f>
        <v>×</v>
      </c>
      <c r="AW148" s="34" t="str">
        <f>IF(AW48=0,"×",(AW48/$BW48))</f>
        <v>×</v>
      </c>
      <c r="AX148" s="34" t="str">
        <f>IF(AX48=0,"×",(AX48/$BW48))</f>
        <v>×</v>
      </c>
      <c r="AY148" s="34" t="str">
        <f>IF(AY48=0,"×",(AY48/$BW48))</f>
        <v>×</v>
      </c>
      <c r="AZ148" s="34" t="str">
        <f>IF(AZ48=0,"×",(AZ48/$BW48))</f>
        <v>×</v>
      </c>
      <c r="BA148" s="34" t="str">
        <f>IF(BA48=0,"×",(BA48/$BW48))</f>
        <v>×</v>
      </c>
      <c r="BB148" s="34" t="str">
        <f>IF(BB48=0,"×",(BB48/$BW48))</f>
        <v>×</v>
      </c>
      <c r="BC148" s="34" t="str">
        <f>IF(BC48=0,"×",(BC48/$BW48))</f>
        <v>×</v>
      </c>
      <c r="BD148" s="34" t="str">
        <f>IF(BD48=0,"×",(BD48/$BW48))</f>
        <v>×</v>
      </c>
      <c r="BE148" s="34" t="str">
        <f>IF(BE48=0,"×",(BE48/$BW48))</f>
        <v>×</v>
      </c>
      <c r="BF148" s="34" t="str">
        <f>IF(BF48=0,"×",(BF48/$BW48))</f>
        <v>×</v>
      </c>
      <c r="BG148" s="34" t="str">
        <f>IF(BG48=0,"×",(BG48/$BW48))</f>
        <v>×</v>
      </c>
      <c r="BH148" s="34" t="str">
        <f>IF(BH48=0,"×",(BH48/$BW48))</f>
        <v>×</v>
      </c>
      <c r="BI148" s="34" t="str">
        <f>IF(BI48=0,"×",(BI48/$BW48))</f>
        <v>×</v>
      </c>
      <c r="BJ148" s="34" t="str">
        <f>IF(BJ48=0,"×",(BJ48/$BW48))</f>
        <v>×</v>
      </c>
      <c r="BK148" s="34" t="str">
        <f>IF(BK48=0,"×",(BK48/$BW48))</f>
        <v>×</v>
      </c>
      <c r="BL148" s="34" t="str">
        <f>IF(BL48=0,"×",(BL48/$BW48))</f>
        <v>×</v>
      </c>
      <c r="BM148" s="34" t="str">
        <f>IF(BM48=0,"×",(BM48/$BW48))</f>
        <v>×</v>
      </c>
      <c r="BN148" s="34" t="str">
        <f>IF(BN48=0,"×",(BN48/$BW48))</f>
        <v>×</v>
      </c>
      <c r="BO148" s="34" t="str">
        <f>IF(BO48=0,"×",(BO48/$BW48))</f>
        <v>×</v>
      </c>
      <c r="BP148" s="34" t="str">
        <f>IF(BP48=0,"×",(BP48/$BW48))</f>
        <v>×</v>
      </c>
      <c r="BQ148" s="34" t="str">
        <f>IF(BQ48=0,"×",(BQ48/$BW48))</f>
        <v>×</v>
      </c>
      <c r="BR148" s="34" t="str">
        <f>IF(BR48=0,"×",(BR48/$BW48))</f>
        <v>×</v>
      </c>
      <c r="BS148" s="34" t="str">
        <f>IF(BS48=0,"×",(BS48/$BW48))</f>
        <v>×</v>
      </c>
      <c r="BT148" s="34" t="str">
        <f t="shared" ref="BT148:BU148" si="99">IF(BT48=0,"×",(BT48/$BW48))</f>
        <v>×</v>
      </c>
      <c r="BU148" s="34" t="str">
        <f t="shared" si="99"/>
        <v>×</v>
      </c>
    </row>
    <row r="149" spans="1:73">
      <c r="A149" s="37" t="s">
        <v>98</v>
      </c>
      <c r="C149" s="34" t="str">
        <f>IF(C49=0,"×",(C49/$BW49))</f>
        <v>×</v>
      </c>
      <c r="D149" s="34">
        <f>IF(D49=0,"×",(D49/$BW49))</f>
        <v>0.2857142857142857</v>
      </c>
      <c r="E149" s="34">
        <f>IF(E49=0,"×",(E49/$BW49))</f>
        <v>7.1428571428571425E-2</v>
      </c>
      <c r="F149" s="34" t="str">
        <f>IF(F49=0,"×",(F49/$BW49))</f>
        <v>×</v>
      </c>
      <c r="G149" s="34" t="str">
        <f>IF(G49=0,"×",(G49/$BW49))</f>
        <v>×</v>
      </c>
      <c r="H149" s="34" t="str">
        <f>IF(H49=0,"×",(H49/$BW49))</f>
        <v>×</v>
      </c>
      <c r="I149" s="34" t="str">
        <f>IF(I49=0,"×",(I49/$BW49))</f>
        <v>×</v>
      </c>
      <c r="J149" s="34" t="str">
        <f>IF(J49=0,"×",(J49/$BW49))</f>
        <v>×</v>
      </c>
      <c r="K149" s="34" t="str">
        <f>IF(K49=0,"×",(K49/$BW49))</f>
        <v>×</v>
      </c>
      <c r="L149" s="34" t="str">
        <f>IF(L49=0,"×",(L49/$BW49))</f>
        <v>×</v>
      </c>
      <c r="M149" s="34" t="str">
        <f>IF(M49=0,"×",(M49/$BW49))</f>
        <v>×</v>
      </c>
      <c r="N149" s="34" t="str">
        <f>IF(N49=0,"×",(N49/$BW49))</f>
        <v>×</v>
      </c>
      <c r="O149" s="34" t="str">
        <f>IF(O49=0,"×",(O49/$BW49))</f>
        <v>×</v>
      </c>
      <c r="P149" s="34" t="str">
        <f>IF(P49=0,"×",(P49/$BW49))</f>
        <v>×</v>
      </c>
      <c r="Q149" s="34">
        <f>IF(Q49=0,"×",(Q49/$BW49))</f>
        <v>0.10714285714285714</v>
      </c>
      <c r="R149" s="34" t="str">
        <f>IF(R49=0,"×",(R49/$BW49))</f>
        <v>×</v>
      </c>
      <c r="S149" s="34">
        <f>IF(S49=0,"×",(S49/$BW49))</f>
        <v>0.40476190476190477</v>
      </c>
      <c r="T149" s="34" t="str">
        <f>IF(T49=0,"×",(T49/$BW49))</f>
        <v>×</v>
      </c>
      <c r="U149" s="34">
        <f>IF(U49=0,"×",(U49/$BW49))</f>
        <v>1.1904761904761904E-2</v>
      </c>
      <c r="V149" s="34">
        <f>IF(V49=0,"×",(V49/$BW49))</f>
        <v>0.10714285714285714</v>
      </c>
      <c r="W149" s="34" t="str">
        <f>IF(W49=0,"×",(W49/$BW49))</f>
        <v>×</v>
      </c>
      <c r="X149" s="34" t="str">
        <f>IF(X49=0,"×",(X49/$BW49))</f>
        <v>×</v>
      </c>
      <c r="Y149" s="34" t="str">
        <f>IF(Y49=0,"×",(Y49/$BW49))</f>
        <v>×</v>
      </c>
      <c r="Z149" s="34" t="str">
        <f>IF(Z49=0,"×",(Z49/$BW49))</f>
        <v>×</v>
      </c>
      <c r="AA149" s="34" t="str">
        <f>IF(AA49=0,"×",(AA49/$BW49))</f>
        <v>×</v>
      </c>
      <c r="AB149" s="34" t="str">
        <f>IF(AB49=0,"×",(AB49/$BW49))</f>
        <v>×</v>
      </c>
      <c r="AC149" s="34" t="str">
        <f>IF(AC49=0,"×",(AC49/$BW49))</f>
        <v>×</v>
      </c>
      <c r="AD149" s="34" t="str">
        <f>IF(AD49=0,"×",(AD49/$BW49))</f>
        <v>×</v>
      </c>
      <c r="AE149" s="34" t="str">
        <f>IF(AE49=0,"×",(AE49/$BW49))</f>
        <v>×</v>
      </c>
      <c r="AF149" s="34">
        <f>IF(AF49=0,"×",(AF49/$BW49))</f>
        <v>1.1904761904761904E-2</v>
      </c>
      <c r="AG149" s="34" t="str">
        <f>IF(AG49=0,"×",(AG49/$BW49))</f>
        <v>×</v>
      </c>
      <c r="AH149" s="34" t="str">
        <f>IF(AH49=0,"×",(AH49/$BW49))</f>
        <v>×</v>
      </c>
      <c r="AI149" s="34" t="str">
        <f>IF(AI49=0,"×",(AI49/$BW49))</f>
        <v>×</v>
      </c>
      <c r="AJ149" s="34" t="str">
        <f>IF(AJ49=0,"×",(AJ49/$BW49))</f>
        <v>×</v>
      </c>
      <c r="AK149" s="34" t="str">
        <f>IF(AK49=0,"×",(AK49/$BW49))</f>
        <v>×</v>
      </c>
      <c r="AL149" s="34" t="str">
        <f>IF(AL49=0,"×",(AL49/$BW49))</f>
        <v>×</v>
      </c>
      <c r="AM149" s="34" t="str">
        <f>IF(AM49=0,"×",(AM49/$BW49))</f>
        <v>×</v>
      </c>
      <c r="AN149" s="34" t="str">
        <f>IF(AN49=0,"×",(AN49/$BW49))</f>
        <v>×</v>
      </c>
      <c r="AO149" s="34" t="str">
        <f>IF(AO49=0,"×",(AO49/$BW49))</f>
        <v>×</v>
      </c>
      <c r="AP149" s="34" t="str">
        <f>IF(AP49=0,"×",(AP49/$BW49))</f>
        <v>×</v>
      </c>
      <c r="AQ149" s="34" t="str">
        <f>IF(AQ49=0,"×",(AQ49/$BW49))</f>
        <v>×</v>
      </c>
      <c r="AR149" s="34" t="str">
        <f>IF(AR49=0,"×",(AR49/$BW49))</f>
        <v>×</v>
      </c>
      <c r="AS149" s="34" t="str">
        <f>IF(AS49=0,"×",(AS49/$BW49))</f>
        <v>×</v>
      </c>
      <c r="AT149" s="34" t="str">
        <f>IF(AT49=0,"×",(AT49/$BW49))</f>
        <v>×</v>
      </c>
      <c r="AU149" s="34" t="str">
        <f>IF(AU49=0,"×",(AU49/$BW49))</f>
        <v>×</v>
      </c>
      <c r="AV149" s="34" t="str">
        <f>IF(AV49=0,"×",(AV49/$BW49))</f>
        <v>×</v>
      </c>
      <c r="AW149" s="34" t="str">
        <f>IF(AW49=0,"×",(AW49/$BW49))</f>
        <v>×</v>
      </c>
      <c r="AX149" s="34" t="str">
        <f>IF(AX49=0,"×",(AX49/$BW49))</f>
        <v>×</v>
      </c>
      <c r="AY149" s="34" t="str">
        <f>IF(AY49=0,"×",(AY49/$BW49))</f>
        <v>×</v>
      </c>
      <c r="AZ149" s="34" t="str">
        <f>IF(AZ49=0,"×",(AZ49/$BW49))</f>
        <v>×</v>
      </c>
      <c r="BA149" s="34" t="str">
        <f>IF(BA49=0,"×",(BA49/$BW49))</f>
        <v>×</v>
      </c>
      <c r="BB149" s="34" t="str">
        <f>IF(BB49=0,"×",(BB49/$BW49))</f>
        <v>×</v>
      </c>
      <c r="BC149" s="34" t="str">
        <f>IF(BC49=0,"×",(BC49/$BW49))</f>
        <v>×</v>
      </c>
      <c r="BD149" s="34" t="str">
        <f>IF(BD49=0,"×",(BD49/$BW49))</f>
        <v>×</v>
      </c>
      <c r="BE149" s="34" t="str">
        <f>IF(BE49=0,"×",(BE49/$BW49))</f>
        <v>×</v>
      </c>
      <c r="BF149" s="34" t="str">
        <f>IF(BF49=0,"×",(BF49/$BW49))</f>
        <v>×</v>
      </c>
      <c r="BG149" s="34" t="str">
        <f>IF(BG49=0,"×",(BG49/$BW49))</f>
        <v>×</v>
      </c>
      <c r="BH149" s="34" t="str">
        <f>IF(BH49=0,"×",(BH49/$BW49))</f>
        <v>×</v>
      </c>
      <c r="BI149" s="34" t="str">
        <f>IF(BI49=0,"×",(BI49/$BW49))</f>
        <v>×</v>
      </c>
      <c r="BJ149" s="34" t="str">
        <f>IF(BJ49=0,"×",(BJ49/$BW49))</f>
        <v>×</v>
      </c>
      <c r="BK149" s="34" t="str">
        <f>IF(BK49=0,"×",(BK49/$BW49))</f>
        <v>×</v>
      </c>
      <c r="BL149" s="34" t="str">
        <f>IF(BL49=0,"×",(BL49/$BW49))</f>
        <v>×</v>
      </c>
      <c r="BM149" s="34" t="str">
        <f>IF(BM49=0,"×",(BM49/$BW49))</f>
        <v>×</v>
      </c>
      <c r="BN149" s="34" t="str">
        <f>IF(BN49=0,"×",(BN49/$BW49))</f>
        <v>×</v>
      </c>
      <c r="BO149" s="34" t="str">
        <f>IF(BO49=0,"×",(BO49/$BW49))</f>
        <v>×</v>
      </c>
      <c r="BP149" s="34" t="str">
        <f>IF(BP49=0,"×",(BP49/$BW49))</f>
        <v>×</v>
      </c>
      <c r="BQ149" s="34" t="str">
        <f>IF(BQ49=0,"×",(BQ49/$BW49))</f>
        <v>×</v>
      </c>
      <c r="BR149" s="34" t="str">
        <f>IF(BR49=0,"×",(BR49/$BW49))</f>
        <v>×</v>
      </c>
      <c r="BS149" s="34" t="str">
        <f>IF(BS49=0,"×",(BS49/$BW49))</f>
        <v>×</v>
      </c>
      <c r="BT149" s="34" t="str">
        <f t="shared" ref="BT149:BU149" si="100">IF(BT49=0,"×",(BT49/$BW49))</f>
        <v>×</v>
      </c>
      <c r="BU149" s="34" t="str">
        <f t="shared" si="100"/>
        <v>×</v>
      </c>
    </row>
    <row r="150" spans="1:73">
      <c r="A150" s="37" t="s">
        <v>199</v>
      </c>
      <c r="C150" s="34">
        <f>IF(C50=0,"×",(C50/$BW50))</f>
        <v>0.10862080604874097</v>
      </c>
      <c r="D150" s="34">
        <f>IF(D50=0,"×",(D50/$BW50))</f>
        <v>0.10119489637480591</v>
      </c>
      <c r="E150" s="34">
        <f>IF(E50=0,"×",(E50/$BW50))</f>
        <v>8.8638358198879358E-2</v>
      </c>
      <c r="F150" s="34">
        <f>IF(F50=0,"×",(F50/$BW50))</f>
        <v>8.0132316208735566E-2</v>
      </c>
      <c r="G150" s="34">
        <f>IF(G50=0,"×",(G50/$BW50))</f>
        <v>5.6369405252143387E-2</v>
      </c>
      <c r="H150" s="34">
        <f>IF(H50=0,"×",(H50/$BW50))</f>
        <v>5.4276648889488965E-2</v>
      </c>
      <c r="I150" s="34">
        <f>IF(I50=0,"×",(I50/$BW50))</f>
        <v>4.8875987308445286E-2</v>
      </c>
      <c r="J150" s="34">
        <f>IF(J50=0,"×",(J50/$BW50))</f>
        <v>4.7930871531762641E-2</v>
      </c>
      <c r="K150" s="34">
        <f>IF(K50=0,"×",(K50/$BW50))</f>
        <v>3.1796395058394655E-2</v>
      </c>
      <c r="L150" s="34">
        <f>IF(L50=0,"×",(L50/$BW50))</f>
        <v>2.3020319989198675E-2</v>
      </c>
      <c r="M150" s="34">
        <f>IF(M50=0,"×",(M50/$BW50))</f>
        <v>2.2750286910146494E-2</v>
      </c>
      <c r="N150" s="34">
        <f>IF(N50=0,"×",(N50/$BW50))</f>
        <v>2.1872679403226895E-2</v>
      </c>
      <c r="O150" s="34">
        <f>IF(O50=0,"×",(O50/$BW50))</f>
        <v>2.0995071896307296E-2</v>
      </c>
      <c r="P150" s="34">
        <f>IF(P50=0,"×",(P50/$BW50))</f>
        <v>2.0319989198676839E-2</v>
      </c>
      <c r="Q150" s="34">
        <f>IF(Q50=0,"×",(Q50/$BW50))</f>
        <v>1.4716802808344023E-2</v>
      </c>
      <c r="R150" s="34">
        <f>IF(R50=0,"×",(R50/$BW50))</f>
        <v>1.390670357118747E-2</v>
      </c>
      <c r="S150" s="34">
        <f>IF(S50=0,"×",(S50/$BW50))</f>
        <v>1.3096604334030919E-2</v>
      </c>
      <c r="T150" s="34">
        <f>IF(T50=0,"×",(T50/$BW50))</f>
        <v>1.2759062985215688E-2</v>
      </c>
      <c r="U150" s="34">
        <f>IF(U50=0,"×",(U50/$BW50))</f>
        <v>1.2218996827111321E-2</v>
      </c>
      <c r="V150" s="34">
        <f>IF(V50=0,"×",(V50/$BW50))</f>
        <v>1.0936339701613448E-2</v>
      </c>
      <c r="W150" s="34">
        <f>IF(W50=0,"×",(W50/$BW50))</f>
        <v>1.0598798352798217E-2</v>
      </c>
      <c r="X150" s="34">
        <f>IF(X50=0,"×",(X50/$BW50))</f>
        <v>1.005873219469385E-2</v>
      </c>
      <c r="Y150" s="34">
        <f>IF(Y50=0,"×",(Y50/$BW50))</f>
        <v>9.5186660365894817E-3</v>
      </c>
      <c r="Z150" s="34">
        <f>IF(Z50=0,"×",(Z50/$BW50))</f>
        <v>9.2486329575372991E-3</v>
      </c>
      <c r="AA150" s="34">
        <f>IF(AA50=0,"×",(AA50/$BW50))</f>
        <v>8.5060419901437923E-3</v>
      </c>
      <c r="AB150" s="34">
        <f>IF(AB50=0,"×",(AB50/$BW50))</f>
        <v>8.5060419901437923E-3</v>
      </c>
      <c r="AC150" s="34">
        <f>IF(AC50=0,"×",(AC50/$BW50))</f>
        <v>8.1685006413285636E-3</v>
      </c>
      <c r="AD150" s="34">
        <f>IF(AD50=0,"×",(AD50/$BW50))</f>
        <v>6.8858435158306889E-3</v>
      </c>
      <c r="AE150" s="34">
        <f>IF(AE50=0,"×",(AE50/$BW50))</f>
        <v>6.8858435158306889E-3</v>
      </c>
      <c r="AF150" s="34">
        <f>IF(AF50=0,"×",(AF50/$BW50))</f>
        <v>6.0757442786741377E-3</v>
      </c>
      <c r="AG150" s="34">
        <f>IF(AG50=0,"×",(AG50/$BW50))</f>
        <v>5.7382029298589073E-3</v>
      </c>
      <c r="AH150" s="34">
        <f>IF(AH50=0,"×",(AH50/$BW50))</f>
        <v>5.1981367717545395E-3</v>
      </c>
      <c r="AI150" s="34">
        <f>IF(AI50=0,"×",(AI50/$BW50))</f>
        <v>5.0631202322284482E-3</v>
      </c>
      <c r="AJ150" s="34">
        <f>IF(AJ50=0,"×",(AJ50/$BW50))</f>
        <v>4.9956119624654021E-3</v>
      </c>
      <c r="AK150" s="34">
        <f>IF(AK50=0,"×",(AK50/$BW50))</f>
        <v>4.9281036927023561E-3</v>
      </c>
      <c r="AL150" s="34">
        <f>IF(AL50=0,"×",(AL50/$BW50))</f>
        <v>4.86059542293931E-3</v>
      </c>
      <c r="AM150" s="34">
        <f>IF(AM50=0,"×",(AM50/$BW50))</f>
        <v>4.7930871531762639E-3</v>
      </c>
      <c r="AN150" s="34">
        <f>IF(AN50=0,"×",(AN50/$BW50))</f>
        <v>4.7255788834132178E-3</v>
      </c>
      <c r="AO150" s="34">
        <f>IF(AO50=0,"×",(AO50/$BW50))</f>
        <v>4.4555458043610344E-3</v>
      </c>
      <c r="AP150" s="34">
        <f>IF(AP50=0,"×",(AP50/$BW50))</f>
        <v>4.3205292648349422E-3</v>
      </c>
      <c r="AQ150" s="34">
        <f>IF(AQ50=0,"×",(AQ50/$BW50))</f>
        <v>4.18551272530885E-3</v>
      </c>
      <c r="AR150" s="34">
        <f>IF(AR50=0,"×",(AR50/$BW50))</f>
        <v>4.118004455545804E-3</v>
      </c>
      <c r="AS150" s="34">
        <f>IF(AS50=0,"×",(AS50/$BW50))</f>
        <v>3.3754134881522988E-3</v>
      </c>
      <c r="AT150" s="34">
        <f>IF(AT50=0,"×",(AT50/$BW50))</f>
        <v>3.3754134881522988E-3</v>
      </c>
      <c r="AU150" s="34">
        <f>IF(AU50=0,"×",(AU50/$BW50))</f>
        <v>3.3079052183892527E-3</v>
      </c>
      <c r="AV150" s="34">
        <f>IF(AV50=0,"×",(AV50/$BW50))</f>
        <v>3.3079052183892527E-3</v>
      </c>
      <c r="AW150" s="34">
        <f>IF(AW50=0,"×",(AW50/$BW50))</f>
        <v>3.0378721393370688E-3</v>
      </c>
      <c r="AX150" s="34">
        <f>IF(AX50=0,"×",(AX50/$BW50))</f>
        <v>2.9028555998109767E-3</v>
      </c>
      <c r="AY150" s="34">
        <f>IF(AY50=0,"×",(AY50/$BW50))</f>
        <v>2.9028555998109767E-3</v>
      </c>
      <c r="AZ150" s="34">
        <f>IF(AZ50=0,"×",(AZ50/$BW50))</f>
        <v>2.3627894417066089E-3</v>
      </c>
      <c r="BA150" s="34">
        <f>IF(BA50=0,"×",(BA50/$BW50))</f>
        <v>2.092756362654425E-3</v>
      </c>
      <c r="BB150" s="34">
        <f>IF(BB50=0,"×",(BB50/$BW50))</f>
        <v>2.0252480928913794E-3</v>
      </c>
      <c r="BC150" s="34">
        <f>IF(BC50=0,"×",(BC50/$BW50))</f>
        <v>1.9577398231283333E-3</v>
      </c>
      <c r="BD150" s="34">
        <f>IF(BD50=0,"×",(BD50/$BW50))</f>
        <v>1.7552150138391953E-3</v>
      </c>
      <c r="BE150" s="34">
        <f>IF(BE50=0,"×",(BE50/$BW50))</f>
        <v>1.5526902045500575E-3</v>
      </c>
      <c r="BF150" s="34">
        <f>IF(BF50=0,"×",(BF50/$BW50))</f>
        <v>1.5526902045500575E-3</v>
      </c>
      <c r="BG150" s="34">
        <f>IF(BG50=0,"×",(BG50/$BW50))</f>
        <v>1.5526902045500575E-3</v>
      </c>
      <c r="BH150" s="34">
        <f>IF(BH50=0,"×",(BH50/$BW50))</f>
        <v>1.4851819347870114E-3</v>
      </c>
      <c r="BI150" s="34">
        <f>IF(BI50=0,"×",(BI50/$BW50))</f>
        <v>1.4851819347870114E-3</v>
      </c>
      <c r="BJ150" s="34">
        <f>IF(BJ50=0,"×",(BJ50/$BW50))</f>
        <v>1.4851819347870114E-3</v>
      </c>
      <c r="BK150" s="34">
        <f>IF(BK50=0,"×",(BK50/$BW50))</f>
        <v>1.3501653952609194E-3</v>
      </c>
      <c r="BL150" s="34">
        <f>IF(BL50=0,"×",(BL50/$BW50))</f>
        <v>1.2826571254978736E-3</v>
      </c>
      <c r="BM150" s="34">
        <f>IF(BM50=0,"×",(BM50/$BW50))</f>
        <v>1.2826571254978736E-3</v>
      </c>
      <c r="BN150" s="34">
        <f>IF(BN50=0,"×",(BN50/$BW50))</f>
        <v>1.2151488557348275E-3</v>
      </c>
      <c r="BO150" s="34">
        <f>IF(BO50=0,"×",(BO50/$BW50))</f>
        <v>1.2151488557348275E-3</v>
      </c>
      <c r="BP150" s="34">
        <f>IF(BP50=0,"×",(BP50/$BW50))</f>
        <v>1.1476405859717816E-3</v>
      </c>
      <c r="BQ150" s="34">
        <f>IF(BQ50=0,"×",(BQ50/$BW50))</f>
        <v>1.0801323162087356E-3</v>
      </c>
      <c r="BR150" s="34">
        <f>IF(BR50=0,"×",(BR50/$BW50))</f>
        <v>1.0801323162087356E-3</v>
      </c>
      <c r="BS150" s="34">
        <f>IF(BS50=0,"×",(BS50/$BW50))</f>
        <v>1.0126240464456897E-3</v>
      </c>
      <c r="BT150" s="34">
        <f t="shared" ref="BT150:BU150" si="101">IF(BT50=0,"×",(BT50/$BW50))</f>
        <v>1.0126240464456897E-3</v>
      </c>
      <c r="BU150" s="34">
        <f t="shared" si="101"/>
        <v>5.4006615810436778E-4</v>
      </c>
    </row>
    <row r="151" spans="1:73">
      <c r="A151" s="36"/>
    </row>
    <row r="152" spans="1:73">
      <c r="A152" s="36" t="s">
        <v>200</v>
      </c>
      <c r="C152" s="15">
        <f>COUNTIF(C3:C49,"&gt;=1")</f>
        <v>29</v>
      </c>
      <c r="D152" s="15">
        <f t="shared" ref="D152:BO152" si="102">COUNTIF(D3:D49,"&gt;=1")</f>
        <v>45</v>
      </c>
      <c r="E152" s="15">
        <f t="shared" si="102"/>
        <v>42</v>
      </c>
      <c r="F152" s="15">
        <f t="shared" si="102"/>
        <v>24</v>
      </c>
      <c r="G152" s="15">
        <f t="shared" si="102"/>
        <v>36</v>
      </c>
      <c r="H152" s="15">
        <f t="shared" si="102"/>
        <v>16</v>
      </c>
      <c r="I152" s="15">
        <f t="shared" si="102"/>
        <v>20</v>
      </c>
      <c r="J152" s="15">
        <f t="shared" si="102"/>
        <v>38</v>
      </c>
      <c r="K152" s="15">
        <f t="shared" si="102"/>
        <v>8</v>
      </c>
      <c r="L152" s="15">
        <f t="shared" si="102"/>
        <v>13</v>
      </c>
      <c r="M152" s="15">
        <f t="shared" si="102"/>
        <v>15</v>
      </c>
      <c r="N152" s="15">
        <f t="shared" si="102"/>
        <v>10</v>
      </c>
      <c r="O152" s="15">
        <f t="shared" si="102"/>
        <v>8</v>
      </c>
      <c r="P152" s="15">
        <f t="shared" si="102"/>
        <v>11</v>
      </c>
      <c r="Q152" s="15">
        <f t="shared" si="102"/>
        <v>11</v>
      </c>
      <c r="R152" s="15">
        <f t="shared" si="102"/>
        <v>5</v>
      </c>
      <c r="S152" s="15">
        <f t="shared" si="102"/>
        <v>9</v>
      </c>
      <c r="T152" s="15">
        <f t="shared" si="102"/>
        <v>19</v>
      </c>
      <c r="U152" s="15">
        <f t="shared" si="102"/>
        <v>2</v>
      </c>
      <c r="V152" s="15">
        <f t="shared" si="102"/>
        <v>21</v>
      </c>
      <c r="W152" s="15">
        <f t="shared" si="102"/>
        <v>6</v>
      </c>
      <c r="X152" s="15">
        <f t="shared" si="102"/>
        <v>4</v>
      </c>
      <c r="Y152" s="15">
        <f t="shared" si="102"/>
        <v>5</v>
      </c>
      <c r="Z152" s="15">
        <f t="shared" si="102"/>
        <v>7</v>
      </c>
      <c r="AA152" s="15">
        <f t="shared" si="102"/>
        <v>4</v>
      </c>
      <c r="AB152" s="15">
        <f t="shared" si="102"/>
        <v>4</v>
      </c>
      <c r="AC152" s="15">
        <f t="shared" si="102"/>
        <v>3</v>
      </c>
      <c r="AD152" s="15">
        <f t="shared" si="102"/>
        <v>2</v>
      </c>
      <c r="AE152" s="15">
        <f t="shared" si="102"/>
        <v>4</v>
      </c>
      <c r="AF152" s="15">
        <f t="shared" si="102"/>
        <v>4</v>
      </c>
      <c r="AG152" s="15">
        <f t="shared" si="102"/>
        <v>5</v>
      </c>
      <c r="AH152" s="15">
        <f t="shared" si="102"/>
        <v>2</v>
      </c>
      <c r="AI152" s="15">
        <f t="shared" si="102"/>
        <v>4</v>
      </c>
      <c r="AJ152" s="15">
        <f t="shared" si="102"/>
        <v>1</v>
      </c>
      <c r="AK152" s="15">
        <f t="shared" si="102"/>
        <v>1</v>
      </c>
      <c r="AL152" s="15">
        <f t="shared" si="102"/>
        <v>2</v>
      </c>
      <c r="AM152" s="15">
        <f t="shared" si="102"/>
        <v>12</v>
      </c>
      <c r="AN152" s="15">
        <f t="shared" si="102"/>
        <v>2</v>
      </c>
      <c r="AO152" s="15">
        <f t="shared" si="102"/>
        <v>3</v>
      </c>
      <c r="AP152" s="15">
        <f t="shared" si="102"/>
        <v>1</v>
      </c>
      <c r="AQ152" s="15">
        <f t="shared" si="102"/>
        <v>3</v>
      </c>
      <c r="AR152" s="15">
        <f t="shared" si="102"/>
        <v>3</v>
      </c>
      <c r="AS152" s="15">
        <f t="shared" si="102"/>
        <v>5</v>
      </c>
      <c r="AT152" s="15">
        <f t="shared" si="102"/>
        <v>2</v>
      </c>
      <c r="AU152" s="15">
        <f t="shared" si="102"/>
        <v>3</v>
      </c>
      <c r="AV152" s="15">
        <f t="shared" si="102"/>
        <v>2</v>
      </c>
      <c r="AW152" s="15">
        <f t="shared" si="102"/>
        <v>4</v>
      </c>
      <c r="AX152" s="15">
        <f t="shared" si="102"/>
        <v>2</v>
      </c>
      <c r="AY152" s="15">
        <f t="shared" si="102"/>
        <v>2</v>
      </c>
      <c r="AZ152" s="15">
        <f t="shared" si="102"/>
        <v>2</v>
      </c>
      <c r="BA152" s="15">
        <f t="shared" si="102"/>
        <v>3</v>
      </c>
      <c r="BB152" s="15">
        <f t="shared" si="102"/>
        <v>2</v>
      </c>
      <c r="BC152" s="15">
        <f t="shared" si="102"/>
        <v>3</v>
      </c>
      <c r="BD152" s="15">
        <f t="shared" si="102"/>
        <v>1</v>
      </c>
      <c r="BE152" s="15">
        <f t="shared" si="102"/>
        <v>2</v>
      </c>
      <c r="BF152" s="15">
        <f t="shared" si="102"/>
        <v>2</v>
      </c>
      <c r="BG152" s="15">
        <f t="shared" si="102"/>
        <v>1</v>
      </c>
      <c r="BH152" s="15">
        <f t="shared" si="102"/>
        <v>2</v>
      </c>
      <c r="BI152" s="15">
        <f t="shared" si="102"/>
        <v>1</v>
      </c>
      <c r="BJ152" s="15">
        <f t="shared" si="102"/>
        <v>2</v>
      </c>
      <c r="BK152" s="15">
        <f t="shared" si="102"/>
        <v>1</v>
      </c>
      <c r="BL152" s="15">
        <f t="shared" si="102"/>
        <v>1</v>
      </c>
      <c r="BM152" s="15">
        <f t="shared" si="102"/>
        <v>2</v>
      </c>
      <c r="BN152" s="15">
        <f t="shared" si="102"/>
        <v>3</v>
      </c>
      <c r="BO152" s="15">
        <f t="shared" si="102"/>
        <v>3</v>
      </c>
      <c r="BP152" s="15">
        <f t="shared" ref="BP152:BT152" si="103">COUNTIF(BP3:BP49,"&gt;=1")</f>
        <v>2</v>
      </c>
      <c r="BQ152" s="15">
        <f t="shared" si="103"/>
        <v>2</v>
      </c>
      <c r="BR152" s="15">
        <f t="shared" si="103"/>
        <v>1</v>
      </c>
      <c r="BS152" s="15">
        <f t="shared" si="103"/>
        <v>1</v>
      </c>
      <c r="BT152" s="15">
        <f t="shared" ref="BT152:BU152" si="104">COUNTIF(BT3:BT49,"&gt;=1")</f>
        <v>1</v>
      </c>
      <c r="BU152" s="15">
        <f t="shared" si="104"/>
        <v>4</v>
      </c>
    </row>
    <row r="153" spans="1:73">
      <c r="A153" s="36"/>
    </row>
    <row r="154" spans="1:73">
      <c r="A154" s="36"/>
    </row>
    <row r="155" spans="1:73">
      <c r="A155" s="36" t="s">
        <v>201</v>
      </c>
    </row>
    <row r="156" spans="1:73">
      <c r="A156" s="37" t="s">
        <v>0</v>
      </c>
      <c r="C156" s="34" t="str">
        <f>IF(C3=MAX($C3:$BU3),"★",IF(C3=0,"×",(C3/MAX($C3:$BU3))))</f>
        <v>★</v>
      </c>
      <c r="D156" s="34">
        <f>IF(D3=MAX($C3:$BU3),"★",IF(D3=0,"×",(D3/MAX($C3:$BU3))))</f>
        <v>1.1560693641618497E-2</v>
      </c>
      <c r="E156" s="34">
        <f>IF(E3=MAX($C3:$BU3),"★",IF(E3=0,"×",(E3/MAX($C3:$BU3))))</f>
        <v>8.0924855491329481E-2</v>
      </c>
      <c r="F156" s="34" t="str">
        <f>IF(F3=MAX($C3:$BU3),"★",IF(F3=0,"×",(F3/MAX($C3:$BU3))))</f>
        <v>×</v>
      </c>
      <c r="G156" s="34">
        <f>IF(G3=MAX($C3:$BU3),"★",IF(G3=0,"×",(G3/MAX($C3:$BU3))))</f>
        <v>1.4450867052023121E-2</v>
      </c>
      <c r="H156" s="34" t="str">
        <f>IF(H3=MAX($C3:$BU3),"★",IF(H3=0,"×",(H3/MAX($C3:$BU3))))</f>
        <v>×</v>
      </c>
      <c r="I156" s="34" t="str">
        <f>IF(I3=MAX($C3:$BU3),"★",IF(I3=0,"×",(I3/MAX($C3:$BU3))))</f>
        <v>×</v>
      </c>
      <c r="J156" s="34">
        <f>IF(J3=MAX($C3:$BU3),"★",IF(J3=0,"×",(J3/MAX($C3:$BU3))))</f>
        <v>0.15317919075144509</v>
      </c>
      <c r="K156" s="34" t="str">
        <f>IF(K3=MAX($C3:$BU3),"★",IF(K3=0,"×",(K3/MAX($C3:$BU3))))</f>
        <v>×</v>
      </c>
      <c r="L156" s="34" t="str">
        <f>IF(L3=MAX($C3:$BU3),"★",IF(L3=0,"×",(L3/MAX($C3:$BU3))))</f>
        <v>×</v>
      </c>
      <c r="M156" s="34" t="str">
        <f>IF(M3=MAX($C3:$BU3),"★",IF(M3=0,"×",(M3/MAX($C3:$BU3))))</f>
        <v>×</v>
      </c>
      <c r="N156" s="34" t="str">
        <f>IF(N3=MAX($C3:$BU3),"★",IF(N3=0,"×",(N3/MAX($C3:$BU3))))</f>
        <v>×</v>
      </c>
      <c r="O156" s="34" t="str">
        <f>IF(O3=MAX($C3:$BU3),"★",IF(O3=0,"×",(O3/MAX($C3:$BU3))))</f>
        <v>×</v>
      </c>
      <c r="P156" s="34" t="str">
        <f>IF(P3=MAX($C3:$BU3),"★",IF(P3=0,"×",(P3/MAX($C3:$BU3))))</f>
        <v>×</v>
      </c>
      <c r="Q156" s="34" t="str">
        <f>IF(Q3=MAX($C3:$BU3),"★",IF(Q3=0,"×",(Q3/MAX($C3:$BU3))))</f>
        <v>×</v>
      </c>
      <c r="R156" s="34" t="str">
        <f>IF(R3=MAX($C3:$BU3),"★",IF(R3=0,"×",(R3/MAX($C3:$BU3))))</f>
        <v>×</v>
      </c>
      <c r="S156" s="34" t="str">
        <f>IF(S3=MAX($C3:$BU3),"★",IF(S3=0,"×",(S3/MAX($C3:$BU3))))</f>
        <v>×</v>
      </c>
      <c r="T156" s="34">
        <f>IF(T3=MAX($C3:$BU3),"★",IF(T3=0,"×",(T3/MAX($C3:$BU3))))</f>
        <v>2.3121387283236993E-2</v>
      </c>
      <c r="U156" s="34">
        <f>IF(U3=MAX($C3:$BU3),"★",IF(U3=0,"×",(U3/MAX($C3:$BU3))))</f>
        <v>0.52023121387283233</v>
      </c>
      <c r="V156" s="34">
        <f>IF(V3=MAX($C3:$BU3),"★",IF(V3=0,"×",(V3/MAX($C3:$BU3))))</f>
        <v>8.670520231213872E-3</v>
      </c>
      <c r="W156" s="34" t="str">
        <f>IF(W3=MAX($C3:$BU3),"★",IF(W3=0,"×",(W3/MAX($C3:$BU3))))</f>
        <v>×</v>
      </c>
      <c r="X156" s="34" t="str">
        <f>IF(X3=MAX($C3:$BU3),"★",IF(X3=0,"×",(X3/MAX($C3:$BU3))))</f>
        <v>×</v>
      </c>
      <c r="Y156" s="34" t="str">
        <f>IF(Y3=MAX($C3:$BU3),"★",IF(Y3=0,"×",(Y3/MAX($C3:$BU3))))</f>
        <v>×</v>
      </c>
      <c r="Z156" s="34" t="str">
        <f>IF(Z3=MAX($C3:$BU3),"★",IF(Z3=0,"×",(Z3/MAX($C3:$BU3))))</f>
        <v>×</v>
      </c>
      <c r="AA156" s="34" t="str">
        <f>IF(AA3=MAX($C3:$BU3),"★",IF(AA3=0,"×",(AA3/MAX($C3:$BU3))))</f>
        <v>×</v>
      </c>
      <c r="AB156" s="34" t="str">
        <f>IF(AB3=MAX($C3:$BU3),"★",IF(AB3=0,"×",(AB3/MAX($C3:$BU3))))</f>
        <v>×</v>
      </c>
      <c r="AC156" s="34" t="str">
        <f>IF(AC3=MAX($C3:$BU3),"★",IF(AC3=0,"×",(AC3/MAX($C3:$BU3))))</f>
        <v>×</v>
      </c>
      <c r="AD156" s="34" t="str">
        <f>IF(AD3=MAX($C3:$BU3),"★",IF(AD3=0,"×",(AD3/MAX($C3:$BU3))))</f>
        <v>×</v>
      </c>
      <c r="AE156" s="34" t="str">
        <f>IF(AE3=MAX($C3:$BU3),"★",IF(AE3=0,"×",(AE3/MAX($C3:$BU3))))</f>
        <v>×</v>
      </c>
      <c r="AF156" s="34" t="str">
        <f>IF(AF3=MAX($C3:$BU3),"★",IF(AF3=0,"×",(AF3/MAX($C3:$BU3))))</f>
        <v>×</v>
      </c>
      <c r="AG156" s="34" t="str">
        <f>IF(AG3=MAX($C3:$BU3),"★",IF(AG3=0,"×",(AG3/MAX($C3:$BU3))))</f>
        <v>×</v>
      </c>
      <c r="AH156" s="34" t="str">
        <f>IF(AH3=MAX($C3:$BU3),"★",IF(AH3=0,"×",(AH3/MAX($C3:$BU3))))</f>
        <v>×</v>
      </c>
      <c r="AI156" s="34" t="str">
        <f>IF(AI3=MAX($C3:$BU3),"★",IF(AI3=0,"×",(AI3/MAX($C3:$BU3))))</f>
        <v>×</v>
      </c>
      <c r="AJ156" s="34">
        <f>IF(AJ3=MAX($C3:$BU3),"★",IF(AJ3=0,"×",(AJ3/MAX($C3:$BU3))))</f>
        <v>0.2138728323699422</v>
      </c>
      <c r="AK156" s="34" t="str">
        <f>IF(AK3=MAX($C3:$BU3),"★",IF(AK3=0,"×",(AK3/MAX($C3:$BU3))))</f>
        <v>×</v>
      </c>
      <c r="AL156" s="34" t="str">
        <f>IF(AL3=MAX($C3:$BU3),"★",IF(AL3=0,"×",(AL3/MAX($C3:$BU3))))</f>
        <v>×</v>
      </c>
      <c r="AM156" s="34">
        <f>IF(AM3=MAX($C3:$BU3),"★",IF(AM3=0,"×",(AM3/MAX($C3:$BU3))))</f>
        <v>8.3815028901734104E-2</v>
      </c>
      <c r="AN156" s="34" t="str">
        <f>IF(AN3=MAX($C3:$BU3),"★",IF(AN3=0,"×",(AN3/MAX($C3:$BU3))))</f>
        <v>×</v>
      </c>
      <c r="AO156" s="34" t="str">
        <f>IF(AO3=MAX($C3:$BU3),"★",IF(AO3=0,"×",(AO3/MAX($C3:$BU3))))</f>
        <v>×</v>
      </c>
      <c r="AP156" s="34" t="str">
        <f>IF(AP3=MAX($C3:$BU3),"★",IF(AP3=0,"×",(AP3/MAX($C3:$BU3))))</f>
        <v>×</v>
      </c>
      <c r="AQ156" s="34" t="str">
        <f>IF(AQ3=MAX($C3:$BU3),"★",IF(AQ3=0,"×",(AQ3/MAX($C3:$BU3))))</f>
        <v>×</v>
      </c>
      <c r="AR156" s="34" t="str">
        <f>IF(AR3=MAX($C3:$BU3),"★",IF(AR3=0,"×",(AR3/MAX($C3:$BU3))))</f>
        <v>×</v>
      </c>
      <c r="AS156" s="34" t="str">
        <f>IF(AS3=MAX($C3:$BU3),"★",IF(AS3=0,"×",(AS3/MAX($C3:$BU3))))</f>
        <v>×</v>
      </c>
      <c r="AT156" s="34" t="str">
        <f>IF(AT3=MAX($C3:$BU3),"★",IF(AT3=0,"×",(AT3/MAX($C3:$BU3))))</f>
        <v>×</v>
      </c>
      <c r="AU156" s="34" t="str">
        <f>IF(AU3=MAX($C3:$BU3),"★",IF(AU3=0,"×",(AU3/MAX($C3:$BU3))))</f>
        <v>×</v>
      </c>
      <c r="AV156" s="34" t="str">
        <f>IF(AV3=MAX($C3:$BU3),"★",IF(AV3=0,"×",(AV3/MAX($C3:$BU3))))</f>
        <v>×</v>
      </c>
      <c r="AW156" s="34" t="str">
        <f>IF(AW3=MAX($C3:$BU3),"★",IF(AW3=0,"×",(AW3/MAX($C3:$BU3))))</f>
        <v>×</v>
      </c>
      <c r="AX156" s="34" t="str">
        <f>IF(AX3=MAX($C3:$BU3),"★",IF(AX3=0,"×",(AX3/MAX($C3:$BU3))))</f>
        <v>×</v>
      </c>
      <c r="AY156" s="34" t="str">
        <f>IF(AY3=MAX($C3:$BU3),"★",IF(AY3=0,"×",(AY3/MAX($C3:$BU3))))</f>
        <v>×</v>
      </c>
      <c r="AZ156" s="34" t="str">
        <f>IF(AZ3=MAX($C3:$BU3),"★",IF(AZ3=0,"×",(AZ3/MAX($C3:$BU3))))</f>
        <v>×</v>
      </c>
      <c r="BA156" s="34" t="str">
        <f>IF(BA3=MAX($C3:$BU3),"★",IF(BA3=0,"×",(BA3/MAX($C3:$BU3))))</f>
        <v>×</v>
      </c>
      <c r="BB156" s="34" t="str">
        <f>IF(BB3=MAX($C3:$BU3),"★",IF(BB3=0,"×",(BB3/MAX($C3:$BU3))))</f>
        <v>×</v>
      </c>
      <c r="BC156" s="34" t="str">
        <f>IF(BC3=MAX($C3:$BU3),"★",IF(BC3=0,"×",(BC3/MAX($C3:$BU3))))</f>
        <v>×</v>
      </c>
      <c r="BD156" s="34" t="str">
        <f>IF(BD3=MAX($C3:$BU3),"★",IF(BD3=0,"×",(BD3/MAX($C3:$BU3))))</f>
        <v>×</v>
      </c>
      <c r="BE156" s="34" t="str">
        <f>IF(BE3=MAX($C3:$BU3),"★",IF(BE3=0,"×",(BE3/MAX($C3:$BU3))))</f>
        <v>×</v>
      </c>
      <c r="BF156" s="34" t="str">
        <f>IF(BF3=MAX($C3:$BU3),"★",IF(BF3=0,"×",(BF3/MAX($C3:$BU3))))</f>
        <v>×</v>
      </c>
      <c r="BG156" s="34" t="str">
        <f>IF(BG3=MAX($C3:$BU3),"★",IF(BG3=0,"×",(BG3/MAX($C3:$BU3))))</f>
        <v>×</v>
      </c>
      <c r="BH156" s="34" t="str">
        <f>IF(BH3=MAX($C3:$BU3),"★",IF(BH3=0,"×",(BH3/MAX($C3:$BU3))))</f>
        <v>×</v>
      </c>
      <c r="BI156" s="34" t="str">
        <f>IF(BI3=MAX($C3:$BU3),"★",IF(BI3=0,"×",(BI3/MAX($C3:$BU3))))</f>
        <v>×</v>
      </c>
      <c r="BJ156" s="34" t="str">
        <f>IF(BJ3=MAX($C3:$BU3),"★",IF(BJ3=0,"×",(BJ3/MAX($C3:$BU3))))</f>
        <v>×</v>
      </c>
      <c r="BK156" s="34" t="str">
        <f>IF(BK3=MAX($C3:$BU3),"★",IF(BK3=0,"×",(BK3/MAX($C3:$BU3))))</f>
        <v>×</v>
      </c>
      <c r="BL156" s="34" t="str">
        <f>IF(BL3=MAX($C3:$BU3),"★",IF(BL3=0,"×",(BL3/MAX($C3:$BU3))))</f>
        <v>×</v>
      </c>
      <c r="BM156" s="34" t="str">
        <f>IF(BM3=MAX($C3:$BU3),"★",IF(BM3=0,"×",(BM3/MAX($C3:$BU3))))</f>
        <v>×</v>
      </c>
      <c r="BN156" s="34" t="str">
        <f>IF(BN3=MAX($C3:$BU3),"★",IF(BN3=0,"×",(BN3/MAX($C3:$BU3))))</f>
        <v>×</v>
      </c>
      <c r="BO156" s="34" t="str">
        <f>IF(BO3=MAX($C3:$BU3),"★",IF(BO3=0,"×",(BO3/MAX($C3:$BU3))))</f>
        <v>×</v>
      </c>
      <c r="BP156" s="34" t="str">
        <f>IF(BP3=MAX($C3:$BU3),"★",IF(BP3=0,"×",(BP3/MAX($C3:$BU3))))</f>
        <v>×</v>
      </c>
      <c r="BQ156" s="34" t="str">
        <f>IF(BQ3=MAX($C3:$BU3),"★",IF(BQ3=0,"×",(BQ3/MAX($C3:$BU3))))</f>
        <v>×</v>
      </c>
      <c r="BR156" s="34" t="str">
        <f>IF(BR3=MAX($C3:$BU3),"★",IF(BR3=0,"×",(BR3/MAX($C3:$BU3))))</f>
        <v>×</v>
      </c>
      <c r="BS156" s="34" t="str">
        <f>IF(BS3=MAX($C3:$BU3),"★",IF(BS3=0,"×",(BS3/MAX($C3:$BU3))))</f>
        <v>×</v>
      </c>
      <c r="BT156" s="34" t="str">
        <f t="shared" ref="BT156:BU156" si="105">IF(BT3=MAX($C3:$BU3),"★",IF(BT3=0,"×",(BT3/MAX($C3:$BU3))))</f>
        <v>×</v>
      </c>
      <c r="BU156" s="34" t="str">
        <f t="shared" si="105"/>
        <v>×</v>
      </c>
    </row>
    <row r="157" spans="1:73">
      <c r="A157" s="37" t="s">
        <v>56</v>
      </c>
      <c r="C157" s="34">
        <f>IF(C4=MAX($C4:$BU4),"★",IF(C4=0,"×",(C4/MAX($C4:$BU4))))</f>
        <v>0.7142857142857143</v>
      </c>
      <c r="D157" s="34">
        <f>IF(D4=MAX($C4:$BU4),"★",IF(D4=0,"×",(D4/MAX($C4:$BU4))))</f>
        <v>7.1428571428571425E-2</v>
      </c>
      <c r="E157" s="34" t="str">
        <f>IF(E4=MAX($C4:$BU4),"★",IF(E4=0,"×",(E4/MAX($C4:$BU4))))</f>
        <v>×</v>
      </c>
      <c r="F157" s="34" t="str">
        <f>IF(F4=MAX($C4:$BU4),"★",IF(F4=0,"×",(F4/MAX($C4:$BU4))))</f>
        <v>×</v>
      </c>
      <c r="G157" s="34" t="str">
        <f>IF(G4=MAX($C4:$BU4),"★",IF(G4=0,"×",(G4/MAX($C4:$BU4))))</f>
        <v>×</v>
      </c>
      <c r="H157" s="34" t="str">
        <f>IF(H4=MAX($C4:$BU4),"★",IF(H4=0,"×",(H4/MAX($C4:$BU4))))</f>
        <v>×</v>
      </c>
      <c r="I157" s="34" t="str">
        <f>IF(I4=MAX($C4:$BU4),"★",IF(I4=0,"×",(I4/MAX($C4:$BU4))))</f>
        <v>×</v>
      </c>
      <c r="J157" s="34">
        <f>IF(J4=MAX($C4:$BU4),"★",IF(J4=0,"×",(J4/MAX($C4:$BU4))))</f>
        <v>3.5714285714285712E-2</v>
      </c>
      <c r="K157" s="34" t="str">
        <f>IF(K4=MAX($C4:$BU4),"★",IF(K4=0,"×",(K4/MAX($C4:$BU4))))</f>
        <v>×</v>
      </c>
      <c r="L157" s="34" t="str">
        <f>IF(L4=MAX($C4:$BU4),"★",IF(L4=0,"×",(L4/MAX($C4:$BU4))))</f>
        <v>×</v>
      </c>
      <c r="M157" s="34" t="str">
        <f>IF(M4=MAX($C4:$BU4),"★",IF(M4=0,"×",(M4/MAX($C4:$BU4))))</f>
        <v>×</v>
      </c>
      <c r="N157" s="34" t="str">
        <f>IF(N4=MAX($C4:$BU4),"★",IF(N4=0,"×",(N4/MAX($C4:$BU4))))</f>
        <v>×</v>
      </c>
      <c r="O157" s="34" t="str">
        <f>IF(O4=MAX($C4:$BU4),"★",IF(O4=0,"×",(O4/MAX($C4:$BU4))))</f>
        <v>×</v>
      </c>
      <c r="P157" s="34" t="str">
        <f>IF(P4=MAX($C4:$BU4),"★",IF(P4=0,"×",(P4/MAX($C4:$BU4))))</f>
        <v>×</v>
      </c>
      <c r="Q157" s="34" t="str">
        <f>IF(Q4=MAX($C4:$BU4),"★",IF(Q4=0,"×",(Q4/MAX($C4:$BU4))))</f>
        <v>×</v>
      </c>
      <c r="R157" s="34">
        <f>IF(R4=MAX($C4:$BU4),"★",IF(R4=0,"×",(R4/MAX($C4:$BU4))))</f>
        <v>0.48214285714285715</v>
      </c>
      <c r="S157" s="34" t="str">
        <f>IF(S4=MAX($C4:$BU4),"★",IF(S4=0,"×",(S4/MAX($C4:$BU4))))</f>
        <v>×</v>
      </c>
      <c r="T157" s="34" t="str">
        <f>IF(T4=MAX($C4:$BU4),"★",IF(T4=0,"×",(T4/MAX($C4:$BU4))))</f>
        <v>×</v>
      </c>
      <c r="U157" s="34" t="str">
        <f>IF(U4=MAX($C4:$BU4),"★",IF(U4=0,"×",(U4/MAX($C4:$BU4))))</f>
        <v>×</v>
      </c>
      <c r="V157" s="34" t="str">
        <f>IF(V4=MAX($C4:$BU4),"★",IF(V4=0,"×",(V4/MAX($C4:$BU4))))</f>
        <v>×</v>
      </c>
      <c r="W157" s="34" t="str">
        <f>IF(W4=MAX($C4:$BU4),"★",IF(W4=0,"×",(W4/MAX($C4:$BU4))))</f>
        <v>×</v>
      </c>
      <c r="X157" s="34" t="str">
        <f>IF(X4=MAX($C4:$BU4),"★",IF(X4=0,"×",(X4/MAX($C4:$BU4))))</f>
        <v>×</v>
      </c>
      <c r="Y157" s="34" t="str">
        <f>IF(Y4=MAX($C4:$BU4),"★",IF(Y4=0,"×",(Y4/MAX($C4:$BU4))))</f>
        <v>×</v>
      </c>
      <c r="Z157" s="34" t="str">
        <f>IF(Z4=MAX($C4:$BU4),"★",IF(Z4=0,"×",(Z4/MAX($C4:$BU4))))</f>
        <v>×</v>
      </c>
      <c r="AA157" s="34" t="str">
        <f>IF(AA4=MAX($C4:$BU4),"★",IF(AA4=0,"×",(AA4/MAX($C4:$BU4))))</f>
        <v>×</v>
      </c>
      <c r="AB157" s="34" t="str">
        <f>IF(AB4=MAX($C4:$BU4),"★",IF(AB4=0,"×",(AB4/MAX($C4:$BU4))))</f>
        <v>×</v>
      </c>
      <c r="AC157" s="34" t="str">
        <f>IF(AC4=MAX($C4:$BU4),"★",IF(AC4=0,"×",(AC4/MAX($C4:$BU4))))</f>
        <v>×</v>
      </c>
      <c r="AD157" s="34" t="str">
        <f>IF(AD4=MAX($C4:$BU4),"★",IF(AD4=0,"×",(AD4/MAX($C4:$BU4))))</f>
        <v>×</v>
      </c>
      <c r="AE157" s="34" t="str">
        <f>IF(AE4=MAX($C4:$BU4),"★",IF(AE4=0,"×",(AE4/MAX($C4:$BU4))))</f>
        <v>×</v>
      </c>
      <c r="AF157" s="34" t="str">
        <f>IF(AF4=MAX($C4:$BU4),"★",IF(AF4=0,"×",(AF4/MAX($C4:$BU4))))</f>
        <v>×</v>
      </c>
      <c r="AG157" s="34" t="str">
        <f>IF(AG4=MAX($C4:$BU4),"★",IF(AG4=0,"×",(AG4/MAX($C4:$BU4))))</f>
        <v>×</v>
      </c>
      <c r="AH157" s="34" t="str">
        <f>IF(AH4=MAX($C4:$BU4),"★",IF(AH4=0,"×",(AH4/MAX($C4:$BU4))))</f>
        <v>×</v>
      </c>
      <c r="AI157" s="34" t="str">
        <f>IF(AI4=MAX($C4:$BU4),"★",IF(AI4=0,"×",(AI4/MAX($C4:$BU4))))</f>
        <v>×</v>
      </c>
      <c r="AJ157" s="34" t="str">
        <f>IF(AJ4=MAX($C4:$BU4),"★",IF(AJ4=0,"×",(AJ4/MAX($C4:$BU4))))</f>
        <v>×</v>
      </c>
      <c r="AK157" s="34" t="str">
        <f>IF(AK4=MAX($C4:$BU4),"★",IF(AK4=0,"×",(AK4/MAX($C4:$BU4))))</f>
        <v>×</v>
      </c>
      <c r="AL157" s="34" t="str">
        <f>IF(AL4=MAX($C4:$BU4),"★",IF(AL4=0,"×",(AL4/MAX($C4:$BU4))))</f>
        <v>×</v>
      </c>
      <c r="AM157" s="34">
        <f>IF(AM4=MAX($C4:$BU4),"★",IF(AM4=0,"×",(AM4/MAX($C4:$BU4))))</f>
        <v>1.7857142857142856E-2</v>
      </c>
      <c r="AN157" s="34" t="str">
        <f>IF(AN4=MAX($C4:$BU4),"★",IF(AN4=0,"×",(AN4/MAX($C4:$BU4))))</f>
        <v>×</v>
      </c>
      <c r="AO157" s="34" t="str">
        <f>IF(AO4=MAX($C4:$BU4),"★",IF(AO4=0,"×",(AO4/MAX($C4:$BU4))))</f>
        <v>×</v>
      </c>
      <c r="AP157" s="34" t="str">
        <f>IF(AP4=MAX($C4:$BU4),"★",IF(AP4=0,"×",(AP4/MAX($C4:$BU4))))</f>
        <v>×</v>
      </c>
      <c r="AQ157" s="34" t="str">
        <f>IF(AQ4=MAX($C4:$BU4),"★",IF(AQ4=0,"×",(AQ4/MAX($C4:$BU4))))</f>
        <v>★</v>
      </c>
      <c r="AR157" s="34" t="str">
        <f>IF(AR4=MAX($C4:$BU4),"★",IF(AR4=0,"×",(AR4/MAX($C4:$BU4))))</f>
        <v>×</v>
      </c>
      <c r="AS157" s="34" t="str">
        <f>IF(AS4=MAX($C4:$BU4),"★",IF(AS4=0,"×",(AS4/MAX($C4:$BU4))))</f>
        <v>×</v>
      </c>
      <c r="AT157" s="34" t="str">
        <f>IF(AT4=MAX($C4:$BU4),"★",IF(AT4=0,"×",(AT4/MAX($C4:$BU4))))</f>
        <v>×</v>
      </c>
      <c r="AU157" s="34" t="str">
        <f>IF(AU4=MAX($C4:$BU4),"★",IF(AU4=0,"×",(AU4/MAX($C4:$BU4))))</f>
        <v>×</v>
      </c>
      <c r="AV157" s="34" t="str">
        <f>IF(AV4=MAX($C4:$BU4),"★",IF(AV4=0,"×",(AV4/MAX($C4:$BU4))))</f>
        <v>×</v>
      </c>
      <c r="AW157" s="34" t="str">
        <f>IF(AW4=MAX($C4:$BU4),"★",IF(AW4=0,"×",(AW4/MAX($C4:$BU4))))</f>
        <v>×</v>
      </c>
      <c r="AX157" s="34" t="str">
        <f>IF(AX4=MAX($C4:$BU4),"★",IF(AX4=0,"×",(AX4/MAX($C4:$BU4))))</f>
        <v>×</v>
      </c>
      <c r="AY157" s="34" t="str">
        <f>IF(AY4=MAX($C4:$BU4),"★",IF(AY4=0,"×",(AY4/MAX($C4:$BU4))))</f>
        <v>×</v>
      </c>
      <c r="AZ157" s="34" t="str">
        <f>IF(AZ4=MAX($C4:$BU4),"★",IF(AZ4=0,"×",(AZ4/MAX($C4:$BU4))))</f>
        <v>×</v>
      </c>
      <c r="BA157" s="34" t="str">
        <f>IF(BA4=MAX($C4:$BU4),"★",IF(BA4=0,"×",(BA4/MAX($C4:$BU4))))</f>
        <v>×</v>
      </c>
      <c r="BB157" s="34" t="str">
        <f>IF(BB4=MAX($C4:$BU4),"★",IF(BB4=0,"×",(BB4/MAX($C4:$BU4))))</f>
        <v>×</v>
      </c>
      <c r="BC157" s="34" t="str">
        <f>IF(BC4=MAX($C4:$BU4),"★",IF(BC4=0,"×",(BC4/MAX($C4:$BU4))))</f>
        <v>×</v>
      </c>
      <c r="BD157" s="34" t="str">
        <f>IF(BD4=MAX($C4:$BU4),"★",IF(BD4=0,"×",(BD4/MAX($C4:$BU4))))</f>
        <v>×</v>
      </c>
      <c r="BE157" s="34" t="str">
        <f>IF(BE4=MAX($C4:$BU4),"★",IF(BE4=0,"×",(BE4/MAX($C4:$BU4))))</f>
        <v>×</v>
      </c>
      <c r="BF157" s="34" t="str">
        <f>IF(BF4=MAX($C4:$BU4),"★",IF(BF4=0,"×",(BF4/MAX($C4:$BU4))))</f>
        <v>×</v>
      </c>
      <c r="BG157" s="34" t="str">
        <f>IF(BG4=MAX($C4:$BU4),"★",IF(BG4=0,"×",(BG4/MAX($C4:$BU4))))</f>
        <v>×</v>
      </c>
      <c r="BH157" s="34" t="str">
        <f>IF(BH4=MAX($C4:$BU4),"★",IF(BH4=0,"×",(BH4/MAX($C4:$BU4))))</f>
        <v>×</v>
      </c>
      <c r="BI157" s="34" t="str">
        <f>IF(BI4=MAX($C4:$BU4),"★",IF(BI4=0,"×",(BI4/MAX($C4:$BU4))))</f>
        <v>×</v>
      </c>
      <c r="BJ157" s="34" t="str">
        <f>IF(BJ4=MAX($C4:$BU4),"★",IF(BJ4=0,"×",(BJ4/MAX($C4:$BU4))))</f>
        <v>×</v>
      </c>
      <c r="BK157" s="34" t="str">
        <f>IF(BK4=MAX($C4:$BU4),"★",IF(BK4=0,"×",(BK4/MAX($C4:$BU4))))</f>
        <v>×</v>
      </c>
      <c r="BL157" s="34" t="str">
        <f>IF(BL4=MAX($C4:$BU4),"★",IF(BL4=0,"×",(BL4/MAX($C4:$BU4))))</f>
        <v>×</v>
      </c>
      <c r="BM157" s="34">
        <f>IF(BM4=MAX($C4:$BU4),"★",IF(BM4=0,"×",(BM4/MAX($C4:$BU4))))</f>
        <v>0.2857142857142857</v>
      </c>
      <c r="BN157" s="34" t="str">
        <f>IF(BN4=MAX($C4:$BU4),"★",IF(BN4=0,"×",(BN4/MAX($C4:$BU4))))</f>
        <v>×</v>
      </c>
      <c r="BO157" s="34" t="str">
        <f>IF(BO4=MAX($C4:$BU4),"★",IF(BO4=0,"×",(BO4/MAX($C4:$BU4))))</f>
        <v>×</v>
      </c>
      <c r="BP157" s="34" t="str">
        <f>IF(BP4=MAX($C4:$BU4),"★",IF(BP4=0,"×",(BP4/MAX($C4:$BU4))))</f>
        <v>×</v>
      </c>
      <c r="BQ157" s="34" t="str">
        <f>IF(BQ4=MAX($C4:$BU4),"★",IF(BQ4=0,"×",(BQ4/MAX($C4:$BU4))))</f>
        <v>×</v>
      </c>
      <c r="BR157" s="34" t="str">
        <f>IF(BR4=MAX($C4:$BU4),"★",IF(BR4=0,"×",(BR4/MAX($C4:$BU4))))</f>
        <v>×</v>
      </c>
      <c r="BS157" s="34" t="str">
        <f>IF(BS4=MAX($C4:$BU4),"★",IF(BS4=0,"×",(BS4/MAX($C4:$BU4))))</f>
        <v>×</v>
      </c>
      <c r="BT157" s="34" t="str">
        <f t="shared" ref="BT157:BU157" si="106">IF(BT4=MAX($C4:$BU4),"★",IF(BT4=0,"×",(BT4/MAX($C4:$BU4))))</f>
        <v>×</v>
      </c>
      <c r="BU157" s="34" t="str">
        <f t="shared" si="106"/>
        <v>×</v>
      </c>
    </row>
    <row r="158" spans="1:73">
      <c r="A158" s="37" t="s">
        <v>57</v>
      </c>
      <c r="C158" s="34">
        <f>IF(C5=MAX($C5:$BU5),"★",IF(C5=0,"×",(C5/MAX($C5:$BU5))))</f>
        <v>0.6588235294117647</v>
      </c>
      <c r="D158" s="34">
        <f>IF(D5=MAX($C5:$BU5),"★",IF(D5=0,"×",(D5/MAX($C5:$BU5))))</f>
        <v>0.11764705882352941</v>
      </c>
      <c r="E158" s="34" t="str">
        <f>IF(E5=MAX($C5:$BU5),"★",IF(E5=0,"×",(E5/MAX($C5:$BU5))))</f>
        <v>×</v>
      </c>
      <c r="F158" s="34" t="str">
        <f>IF(F5=MAX($C5:$BU5),"★",IF(F5=0,"×",(F5/MAX($C5:$BU5))))</f>
        <v>×</v>
      </c>
      <c r="G158" s="34" t="str">
        <f>IF(G5=MAX($C5:$BU5),"★",IF(G5=0,"×",(G5/MAX($C5:$BU5))))</f>
        <v>×</v>
      </c>
      <c r="H158" s="34" t="str">
        <f>IF(H5=MAX($C5:$BU5),"★",IF(H5=0,"×",(H5/MAX($C5:$BU5))))</f>
        <v>×</v>
      </c>
      <c r="I158" s="34" t="str">
        <f>IF(I5=MAX($C5:$BU5),"★",IF(I5=0,"×",(I5/MAX($C5:$BU5))))</f>
        <v>×</v>
      </c>
      <c r="J158" s="34">
        <f>IF(J5=MAX($C5:$BU5),"★",IF(J5=0,"×",(J5/MAX($C5:$BU5))))</f>
        <v>5.8823529411764705E-2</v>
      </c>
      <c r="K158" s="34" t="str">
        <f>IF(K5=MAX($C5:$BU5),"★",IF(K5=0,"×",(K5/MAX($C5:$BU5))))</f>
        <v>×</v>
      </c>
      <c r="L158" s="34" t="str">
        <f>IF(L5=MAX($C5:$BU5),"★",IF(L5=0,"×",(L5/MAX($C5:$BU5))))</f>
        <v>×</v>
      </c>
      <c r="M158" s="34">
        <f>IF(M5=MAX($C5:$BU5),"★",IF(M5=0,"×",(M5/MAX($C5:$BU5))))</f>
        <v>0.10588235294117647</v>
      </c>
      <c r="N158" s="34" t="str">
        <f>IF(N5=MAX($C5:$BU5),"★",IF(N5=0,"×",(N5/MAX($C5:$BU5))))</f>
        <v>×</v>
      </c>
      <c r="O158" s="34" t="str">
        <f>IF(O5=MAX($C5:$BU5),"★",IF(O5=0,"×",(O5/MAX($C5:$BU5))))</f>
        <v>×</v>
      </c>
      <c r="P158" s="34" t="str">
        <f>IF(P5=MAX($C5:$BU5),"★",IF(P5=0,"×",(P5/MAX($C5:$BU5))))</f>
        <v>×</v>
      </c>
      <c r="Q158" s="34" t="str">
        <f>IF(Q5=MAX($C5:$BU5),"★",IF(Q5=0,"×",(Q5/MAX($C5:$BU5))))</f>
        <v>×</v>
      </c>
      <c r="R158" s="34" t="str">
        <f>IF(R5=MAX($C5:$BU5),"★",IF(R5=0,"×",(R5/MAX($C5:$BU5))))</f>
        <v>★</v>
      </c>
      <c r="S158" s="34" t="str">
        <f>IF(S5=MAX($C5:$BU5),"★",IF(S5=0,"×",(S5/MAX($C5:$BU5))))</f>
        <v>×</v>
      </c>
      <c r="T158" s="34" t="str">
        <f>IF(T5=MAX($C5:$BU5),"★",IF(T5=0,"×",(T5/MAX($C5:$BU5))))</f>
        <v>×</v>
      </c>
      <c r="U158" s="34" t="str">
        <f>IF(U5=MAX($C5:$BU5),"★",IF(U5=0,"×",(U5/MAX($C5:$BU5))))</f>
        <v>×</v>
      </c>
      <c r="V158" s="34" t="str">
        <f>IF(V5=MAX($C5:$BU5),"★",IF(V5=0,"×",(V5/MAX($C5:$BU5))))</f>
        <v>×</v>
      </c>
      <c r="W158" s="34" t="str">
        <f>IF(W5=MAX($C5:$BU5),"★",IF(W5=0,"×",(W5/MAX($C5:$BU5))))</f>
        <v>×</v>
      </c>
      <c r="X158" s="34" t="str">
        <f>IF(X5=MAX($C5:$BU5),"★",IF(X5=0,"×",(X5/MAX($C5:$BU5))))</f>
        <v>×</v>
      </c>
      <c r="Y158" s="34" t="str">
        <f>IF(Y5=MAX($C5:$BU5),"★",IF(Y5=0,"×",(Y5/MAX($C5:$BU5))))</f>
        <v>×</v>
      </c>
      <c r="Z158" s="34" t="str">
        <f>IF(Z5=MAX($C5:$BU5),"★",IF(Z5=0,"×",(Z5/MAX($C5:$BU5))))</f>
        <v>×</v>
      </c>
      <c r="AA158" s="34" t="str">
        <f>IF(AA5=MAX($C5:$BU5),"★",IF(AA5=0,"×",(AA5/MAX($C5:$BU5))))</f>
        <v>×</v>
      </c>
      <c r="AB158" s="34" t="str">
        <f>IF(AB5=MAX($C5:$BU5),"★",IF(AB5=0,"×",(AB5/MAX($C5:$BU5))))</f>
        <v>×</v>
      </c>
      <c r="AC158" s="34" t="str">
        <f>IF(AC5=MAX($C5:$BU5),"★",IF(AC5=0,"×",(AC5/MAX($C5:$BU5))))</f>
        <v>×</v>
      </c>
      <c r="AD158" s="34" t="str">
        <f>IF(AD5=MAX($C5:$BU5),"★",IF(AD5=0,"×",(AD5/MAX($C5:$BU5))))</f>
        <v>×</v>
      </c>
      <c r="AE158" s="34" t="str">
        <f>IF(AE5=MAX($C5:$BU5),"★",IF(AE5=0,"×",(AE5/MAX($C5:$BU5))))</f>
        <v>×</v>
      </c>
      <c r="AF158" s="34" t="str">
        <f>IF(AF5=MAX($C5:$BU5),"★",IF(AF5=0,"×",(AF5/MAX($C5:$BU5))))</f>
        <v>×</v>
      </c>
      <c r="AG158" s="34" t="str">
        <f>IF(AG5=MAX($C5:$BU5),"★",IF(AG5=0,"×",(AG5/MAX($C5:$BU5))))</f>
        <v>×</v>
      </c>
      <c r="AH158" s="34" t="str">
        <f>IF(AH5=MAX($C5:$BU5),"★",IF(AH5=0,"×",(AH5/MAX($C5:$BU5))))</f>
        <v>×</v>
      </c>
      <c r="AI158" s="34" t="str">
        <f>IF(AI5=MAX($C5:$BU5),"★",IF(AI5=0,"×",(AI5/MAX($C5:$BU5))))</f>
        <v>×</v>
      </c>
      <c r="AJ158" s="34" t="str">
        <f>IF(AJ5=MAX($C5:$BU5),"★",IF(AJ5=0,"×",(AJ5/MAX($C5:$BU5))))</f>
        <v>×</v>
      </c>
      <c r="AK158" s="34" t="str">
        <f>IF(AK5=MAX($C5:$BU5),"★",IF(AK5=0,"×",(AK5/MAX($C5:$BU5))))</f>
        <v>×</v>
      </c>
      <c r="AL158" s="34" t="str">
        <f>IF(AL5=MAX($C5:$BU5),"★",IF(AL5=0,"×",(AL5/MAX($C5:$BU5))))</f>
        <v>×</v>
      </c>
      <c r="AM158" s="34" t="str">
        <f>IF(AM5=MAX($C5:$BU5),"★",IF(AM5=0,"×",(AM5/MAX($C5:$BU5))))</f>
        <v>×</v>
      </c>
      <c r="AN158" s="34" t="str">
        <f>IF(AN5=MAX($C5:$BU5),"★",IF(AN5=0,"×",(AN5/MAX($C5:$BU5))))</f>
        <v>×</v>
      </c>
      <c r="AO158" s="34" t="str">
        <f>IF(AO5=MAX($C5:$BU5),"★",IF(AO5=0,"×",(AO5/MAX($C5:$BU5))))</f>
        <v>×</v>
      </c>
      <c r="AP158" s="34" t="str">
        <f>IF(AP5=MAX($C5:$BU5),"★",IF(AP5=0,"×",(AP5/MAX($C5:$BU5))))</f>
        <v>×</v>
      </c>
      <c r="AQ158" s="34">
        <f>IF(AQ5=MAX($C5:$BU5),"★",IF(AQ5=0,"×",(AQ5/MAX($C5:$BU5))))</f>
        <v>1.1764705882352941E-2</v>
      </c>
      <c r="AR158" s="34" t="str">
        <f>IF(AR5=MAX($C5:$BU5),"★",IF(AR5=0,"×",(AR5/MAX($C5:$BU5))))</f>
        <v>×</v>
      </c>
      <c r="AS158" s="34" t="str">
        <f>IF(AS5=MAX($C5:$BU5),"★",IF(AS5=0,"×",(AS5/MAX($C5:$BU5))))</f>
        <v>×</v>
      </c>
      <c r="AT158" s="34" t="str">
        <f>IF(AT5=MAX($C5:$BU5),"★",IF(AT5=0,"×",(AT5/MAX($C5:$BU5))))</f>
        <v>×</v>
      </c>
      <c r="AU158" s="34" t="str">
        <f>IF(AU5=MAX($C5:$BU5),"★",IF(AU5=0,"×",(AU5/MAX($C5:$BU5))))</f>
        <v>×</v>
      </c>
      <c r="AV158" s="34" t="str">
        <f>IF(AV5=MAX($C5:$BU5),"★",IF(AV5=0,"×",(AV5/MAX($C5:$BU5))))</f>
        <v>×</v>
      </c>
      <c r="AW158" s="34" t="str">
        <f>IF(AW5=MAX($C5:$BU5),"★",IF(AW5=0,"×",(AW5/MAX($C5:$BU5))))</f>
        <v>×</v>
      </c>
      <c r="AX158" s="34" t="str">
        <f>IF(AX5=MAX($C5:$BU5),"★",IF(AX5=0,"×",(AX5/MAX($C5:$BU5))))</f>
        <v>×</v>
      </c>
      <c r="AY158" s="34" t="str">
        <f>IF(AY5=MAX($C5:$BU5),"★",IF(AY5=0,"×",(AY5/MAX($C5:$BU5))))</f>
        <v>×</v>
      </c>
      <c r="AZ158" s="34" t="str">
        <f>IF(AZ5=MAX($C5:$BU5),"★",IF(AZ5=0,"×",(AZ5/MAX($C5:$BU5))))</f>
        <v>×</v>
      </c>
      <c r="BA158" s="34" t="str">
        <f>IF(BA5=MAX($C5:$BU5),"★",IF(BA5=0,"×",(BA5/MAX($C5:$BU5))))</f>
        <v>×</v>
      </c>
      <c r="BB158" s="34" t="str">
        <f>IF(BB5=MAX($C5:$BU5),"★",IF(BB5=0,"×",(BB5/MAX($C5:$BU5))))</f>
        <v>×</v>
      </c>
      <c r="BC158" s="34" t="str">
        <f>IF(BC5=MAX($C5:$BU5),"★",IF(BC5=0,"×",(BC5/MAX($C5:$BU5))))</f>
        <v>×</v>
      </c>
      <c r="BD158" s="34" t="str">
        <f>IF(BD5=MAX($C5:$BU5),"★",IF(BD5=0,"×",(BD5/MAX($C5:$BU5))))</f>
        <v>×</v>
      </c>
      <c r="BE158" s="34" t="str">
        <f>IF(BE5=MAX($C5:$BU5),"★",IF(BE5=0,"×",(BE5/MAX($C5:$BU5))))</f>
        <v>×</v>
      </c>
      <c r="BF158" s="34" t="str">
        <f>IF(BF5=MAX($C5:$BU5),"★",IF(BF5=0,"×",(BF5/MAX($C5:$BU5))))</f>
        <v>×</v>
      </c>
      <c r="BG158" s="34" t="str">
        <f>IF(BG5=MAX($C5:$BU5),"★",IF(BG5=0,"×",(BG5/MAX($C5:$BU5))))</f>
        <v>×</v>
      </c>
      <c r="BH158" s="34" t="str">
        <f>IF(BH5=MAX($C5:$BU5),"★",IF(BH5=0,"×",(BH5/MAX($C5:$BU5))))</f>
        <v>×</v>
      </c>
      <c r="BI158" s="34" t="str">
        <f>IF(BI5=MAX($C5:$BU5),"★",IF(BI5=0,"×",(BI5/MAX($C5:$BU5))))</f>
        <v>×</v>
      </c>
      <c r="BJ158" s="34" t="str">
        <f>IF(BJ5=MAX($C5:$BU5),"★",IF(BJ5=0,"×",(BJ5/MAX($C5:$BU5))))</f>
        <v>×</v>
      </c>
      <c r="BK158" s="34" t="str">
        <f>IF(BK5=MAX($C5:$BU5),"★",IF(BK5=0,"×",(BK5/MAX($C5:$BU5))))</f>
        <v>×</v>
      </c>
      <c r="BL158" s="34" t="str">
        <f>IF(BL5=MAX($C5:$BU5),"★",IF(BL5=0,"×",(BL5/MAX($C5:$BU5))))</f>
        <v>×</v>
      </c>
      <c r="BM158" s="34" t="str">
        <f>IF(BM5=MAX($C5:$BU5),"★",IF(BM5=0,"×",(BM5/MAX($C5:$BU5))))</f>
        <v>×</v>
      </c>
      <c r="BN158" s="34" t="str">
        <f>IF(BN5=MAX($C5:$BU5),"★",IF(BN5=0,"×",(BN5/MAX($C5:$BU5))))</f>
        <v>×</v>
      </c>
      <c r="BO158" s="34" t="str">
        <f>IF(BO5=MAX($C5:$BU5),"★",IF(BO5=0,"×",(BO5/MAX($C5:$BU5))))</f>
        <v>×</v>
      </c>
      <c r="BP158" s="34" t="str">
        <f>IF(BP5=MAX($C5:$BU5),"★",IF(BP5=0,"×",(BP5/MAX($C5:$BU5))))</f>
        <v>×</v>
      </c>
      <c r="BQ158" s="34" t="str">
        <f>IF(BQ5=MAX($C5:$BU5),"★",IF(BQ5=0,"×",(BQ5/MAX($C5:$BU5))))</f>
        <v>×</v>
      </c>
      <c r="BR158" s="34" t="str">
        <f>IF(BR5=MAX($C5:$BU5),"★",IF(BR5=0,"×",(BR5/MAX($C5:$BU5))))</f>
        <v>×</v>
      </c>
      <c r="BS158" s="34" t="str">
        <f>IF(BS5=MAX($C5:$BU5),"★",IF(BS5=0,"×",(BS5/MAX($C5:$BU5))))</f>
        <v>×</v>
      </c>
      <c r="BT158" s="34" t="str">
        <f t="shared" ref="BT158:BU158" si="107">IF(BT5=MAX($C5:$BU5),"★",IF(BT5=0,"×",(BT5/MAX($C5:$BU5))))</f>
        <v>×</v>
      </c>
      <c r="BU158" s="34" t="str">
        <f t="shared" si="107"/>
        <v>×</v>
      </c>
    </row>
    <row r="159" spans="1:73">
      <c r="A159" s="37" t="s">
        <v>58</v>
      </c>
      <c r="C159" s="34" t="str">
        <f>IF(C6=MAX($C6:$BU6),"★",IF(C6=0,"×",(C6/MAX($C6:$BU6))))</f>
        <v>★</v>
      </c>
      <c r="D159" s="34">
        <f>IF(D6=MAX($C6:$BU6),"★",IF(D6=0,"×",(D6/MAX($C6:$BU6))))</f>
        <v>0.55102040816326525</v>
      </c>
      <c r="E159" s="34">
        <f>IF(E6=MAX($C6:$BU6),"★",IF(E6=0,"×",(E6/MAX($C6:$BU6))))</f>
        <v>2.0408163265306121E-2</v>
      </c>
      <c r="F159" s="34">
        <f>IF(F6=MAX($C6:$BU6),"★",IF(F6=0,"×",(F6/MAX($C6:$BU6))))</f>
        <v>2.0408163265306121E-2</v>
      </c>
      <c r="G159" s="34">
        <f>IF(G6=MAX($C6:$BU6),"★",IF(G6=0,"×",(G6/MAX($C6:$BU6))))</f>
        <v>0.10204081632653061</v>
      </c>
      <c r="H159" s="34" t="str">
        <f>IF(H6=MAX($C6:$BU6),"★",IF(H6=0,"×",(H6/MAX($C6:$BU6))))</f>
        <v>×</v>
      </c>
      <c r="I159" s="34" t="str">
        <f>IF(I6=MAX($C6:$BU6),"★",IF(I6=0,"×",(I6/MAX($C6:$BU6))))</f>
        <v>×</v>
      </c>
      <c r="J159" s="34">
        <f>IF(J6=MAX($C6:$BU6),"★",IF(J6=0,"×",(J6/MAX($C6:$BU6))))</f>
        <v>0.15306122448979592</v>
      </c>
      <c r="K159" s="34" t="str">
        <f>IF(K6=MAX($C6:$BU6),"★",IF(K6=0,"×",(K6/MAX($C6:$BU6))))</f>
        <v>×</v>
      </c>
      <c r="L159" s="34" t="str">
        <f>IF(L6=MAX($C6:$BU6),"★",IF(L6=0,"×",(L6/MAX($C6:$BU6))))</f>
        <v>×</v>
      </c>
      <c r="M159" s="34">
        <f>IF(M6=MAX($C6:$BU6),"★",IF(M6=0,"×",(M6/MAX($C6:$BU6))))</f>
        <v>0.23469387755102042</v>
      </c>
      <c r="N159" s="34" t="str">
        <f>IF(N6=MAX($C6:$BU6),"★",IF(N6=0,"×",(N6/MAX($C6:$BU6))))</f>
        <v>×</v>
      </c>
      <c r="O159" s="34" t="str">
        <f>IF(O6=MAX($C6:$BU6),"★",IF(O6=0,"×",(O6/MAX($C6:$BU6))))</f>
        <v>×</v>
      </c>
      <c r="P159" s="34" t="str">
        <f>IF(P6=MAX($C6:$BU6),"★",IF(P6=0,"×",(P6/MAX($C6:$BU6))))</f>
        <v>×</v>
      </c>
      <c r="Q159" s="34" t="str">
        <f>IF(Q6=MAX($C6:$BU6),"★",IF(Q6=0,"×",(Q6/MAX($C6:$BU6))))</f>
        <v>×</v>
      </c>
      <c r="R159" s="34">
        <f>IF(R6=MAX($C6:$BU6),"★",IF(R6=0,"×",(R6/MAX($C6:$BU6))))</f>
        <v>0.48979591836734693</v>
      </c>
      <c r="S159" s="34" t="str">
        <f>IF(S6=MAX($C6:$BU6),"★",IF(S6=0,"×",(S6/MAX($C6:$BU6))))</f>
        <v>×</v>
      </c>
      <c r="T159" s="34" t="str">
        <f>IF(T6=MAX($C6:$BU6),"★",IF(T6=0,"×",(T6/MAX($C6:$BU6))))</f>
        <v>×</v>
      </c>
      <c r="U159" s="34" t="str">
        <f>IF(U6=MAX($C6:$BU6),"★",IF(U6=0,"×",(U6/MAX($C6:$BU6))))</f>
        <v>×</v>
      </c>
      <c r="V159" s="34">
        <f>IF(V6=MAX($C6:$BU6),"★",IF(V6=0,"×",(V6/MAX($C6:$BU6))))</f>
        <v>1.020408163265306E-2</v>
      </c>
      <c r="W159" s="34" t="str">
        <f>IF(W6=MAX($C6:$BU6),"★",IF(W6=0,"×",(W6/MAX($C6:$BU6))))</f>
        <v>×</v>
      </c>
      <c r="X159" s="34" t="str">
        <f>IF(X6=MAX($C6:$BU6),"★",IF(X6=0,"×",(X6/MAX($C6:$BU6))))</f>
        <v>×</v>
      </c>
      <c r="Y159" s="34">
        <f>IF(Y6=MAX($C6:$BU6),"★",IF(Y6=0,"×",(Y6/MAX($C6:$BU6))))</f>
        <v>4.0816326530612242E-2</v>
      </c>
      <c r="Z159" s="34" t="str">
        <f>IF(Z6=MAX($C6:$BU6),"★",IF(Z6=0,"×",(Z6/MAX($C6:$BU6))))</f>
        <v>×</v>
      </c>
      <c r="AA159" s="34" t="str">
        <f>IF(AA6=MAX($C6:$BU6),"★",IF(AA6=0,"×",(AA6/MAX($C6:$BU6))))</f>
        <v>×</v>
      </c>
      <c r="AB159" s="34" t="str">
        <f>IF(AB6=MAX($C6:$BU6),"★",IF(AB6=0,"×",(AB6/MAX($C6:$BU6))))</f>
        <v>×</v>
      </c>
      <c r="AC159" s="34" t="str">
        <f>IF(AC6=MAX($C6:$BU6),"★",IF(AC6=0,"×",(AC6/MAX($C6:$BU6))))</f>
        <v>×</v>
      </c>
      <c r="AD159" s="34" t="str">
        <f>IF(AD6=MAX($C6:$BU6),"★",IF(AD6=0,"×",(AD6/MAX($C6:$BU6))))</f>
        <v>×</v>
      </c>
      <c r="AE159" s="34" t="str">
        <f>IF(AE6=MAX($C6:$BU6),"★",IF(AE6=0,"×",(AE6/MAX($C6:$BU6))))</f>
        <v>×</v>
      </c>
      <c r="AF159" s="34" t="str">
        <f>IF(AF6=MAX($C6:$BU6),"★",IF(AF6=0,"×",(AF6/MAX($C6:$BU6))))</f>
        <v>×</v>
      </c>
      <c r="AG159" s="34" t="str">
        <f>IF(AG6=MAX($C6:$BU6),"★",IF(AG6=0,"×",(AG6/MAX($C6:$BU6))))</f>
        <v>×</v>
      </c>
      <c r="AH159" s="34">
        <f>IF(AH6=MAX($C6:$BU6),"★",IF(AH6=0,"×",(AH6/MAX($C6:$BU6))))</f>
        <v>0.26530612244897961</v>
      </c>
      <c r="AI159" s="34" t="str">
        <f>IF(AI6=MAX($C6:$BU6),"★",IF(AI6=0,"×",(AI6/MAX($C6:$BU6))))</f>
        <v>×</v>
      </c>
      <c r="AJ159" s="34" t="str">
        <f>IF(AJ6=MAX($C6:$BU6),"★",IF(AJ6=0,"×",(AJ6/MAX($C6:$BU6))))</f>
        <v>×</v>
      </c>
      <c r="AK159" s="34" t="str">
        <f>IF(AK6=MAX($C6:$BU6),"★",IF(AK6=0,"×",(AK6/MAX($C6:$BU6))))</f>
        <v>×</v>
      </c>
      <c r="AL159" s="34" t="str">
        <f>IF(AL6=MAX($C6:$BU6),"★",IF(AL6=0,"×",(AL6/MAX($C6:$BU6))))</f>
        <v>×</v>
      </c>
      <c r="AM159" s="34">
        <f>IF(AM6=MAX($C6:$BU6),"★",IF(AM6=0,"×",(AM6/MAX($C6:$BU6))))</f>
        <v>1.020408163265306E-2</v>
      </c>
      <c r="AN159" s="34" t="str">
        <f>IF(AN6=MAX($C6:$BU6),"★",IF(AN6=0,"×",(AN6/MAX($C6:$BU6))))</f>
        <v>×</v>
      </c>
      <c r="AO159" s="34" t="str">
        <f>IF(AO6=MAX($C6:$BU6),"★",IF(AO6=0,"×",(AO6/MAX($C6:$BU6))))</f>
        <v>×</v>
      </c>
      <c r="AP159" s="34" t="str">
        <f>IF(AP6=MAX($C6:$BU6),"★",IF(AP6=0,"×",(AP6/MAX($C6:$BU6))))</f>
        <v>×</v>
      </c>
      <c r="AQ159" s="34" t="str">
        <f>IF(AQ6=MAX($C6:$BU6),"★",IF(AQ6=0,"×",(AQ6/MAX($C6:$BU6))))</f>
        <v>×</v>
      </c>
      <c r="AR159" s="34" t="str">
        <f>IF(AR6=MAX($C6:$BU6),"★",IF(AR6=0,"×",(AR6/MAX($C6:$BU6))))</f>
        <v>×</v>
      </c>
      <c r="AS159" s="34" t="str">
        <f>IF(AS6=MAX($C6:$BU6),"★",IF(AS6=0,"×",(AS6/MAX($C6:$BU6))))</f>
        <v>×</v>
      </c>
      <c r="AT159" s="34" t="str">
        <f>IF(AT6=MAX($C6:$BU6),"★",IF(AT6=0,"×",(AT6/MAX($C6:$BU6))))</f>
        <v>×</v>
      </c>
      <c r="AU159" s="34" t="str">
        <f>IF(AU6=MAX($C6:$BU6),"★",IF(AU6=0,"×",(AU6/MAX($C6:$BU6))))</f>
        <v>×</v>
      </c>
      <c r="AV159" s="34" t="str">
        <f>IF(AV6=MAX($C6:$BU6),"★",IF(AV6=0,"×",(AV6/MAX($C6:$BU6))))</f>
        <v>×</v>
      </c>
      <c r="AW159" s="34" t="str">
        <f>IF(AW6=MAX($C6:$BU6),"★",IF(AW6=0,"×",(AW6/MAX($C6:$BU6))))</f>
        <v>×</v>
      </c>
      <c r="AX159" s="34" t="str">
        <f>IF(AX6=MAX($C6:$BU6),"★",IF(AX6=0,"×",(AX6/MAX($C6:$BU6))))</f>
        <v>×</v>
      </c>
      <c r="AY159" s="34" t="str">
        <f>IF(AY6=MAX($C6:$BU6),"★",IF(AY6=0,"×",(AY6/MAX($C6:$BU6))))</f>
        <v>×</v>
      </c>
      <c r="AZ159" s="34" t="str">
        <f>IF(AZ6=MAX($C6:$BU6),"★",IF(AZ6=0,"×",(AZ6/MAX($C6:$BU6))))</f>
        <v>×</v>
      </c>
      <c r="BA159" s="34" t="str">
        <f>IF(BA6=MAX($C6:$BU6),"★",IF(BA6=0,"×",(BA6/MAX($C6:$BU6))))</f>
        <v>×</v>
      </c>
      <c r="BB159" s="34" t="str">
        <f>IF(BB6=MAX($C6:$BU6),"★",IF(BB6=0,"×",(BB6/MAX($C6:$BU6))))</f>
        <v>×</v>
      </c>
      <c r="BC159" s="34" t="str">
        <f>IF(BC6=MAX($C6:$BU6),"★",IF(BC6=0,"×",(BC6/MAX($C6:$BU6))))</f>
        <v>×</v>
      </c>
      <c r="BD159" s="34" t="str">
        <f>IF(BD6=MAX($C6:$BU6),"★",IF(BD6=0,"×",(BD6/MAX($C6:$BU6))))</f>
        <v>×</v>
      </c>
      <c r="BE159" s="34" t="str">
        <f>IF(BE6=MAX($C6:$BU6),"★",IF(BE6=0,"×",(BE6/MAX($C6:$BU6))))</f>
        <v>×</v>
      </c>
      <c r="BF159" s="34" t="str">
        <f>IF(BF6=MAX($C6:$BU6),"★",IF(BF6=0,"×",(BF6/MAX($C6:$BU6))))</f>
        <v>×</v>
      </c>
      <c r="BG159" s="34" t="str">
        <f>IF(BG6=MAX($C6:$BU6),"★",IF(BG6=0,"×",(BG6/MAX($C6:$BU6))))</f>
        <v>×</v>
      </c>
      <c r="BH159" s="34" t="str">
        <f>IF(BH6=MAX($C6:$BU6),"★",IF(BH6=0,"×",(BH6/MAX($C6:$BU6))))</f>
        <v>×</v>
      </c>
      <c r="BI159" s="34" t="str">
        <f>IF(BI6=MAX($C6:$BU6),"★",IF(BI6=0,"×",(BI6/MAX($C6:$BU6))))</f>
        <v>×</v>
      </c>
      <c r="BJ159" s="34" t="str">
        <f>IF(BJ6=MAX($C6:$BU6),"★",IF(BJ6=0,"×",(BJ6/MAX($C6:$BU6))))</f>
        <v>×</v>
      </c>
      <c r="BK159" s="34" t="str">
        <f>IF(BK6=MAX($C6:$BU6),"★",IF(BK6=0,"×",(BK6/MAX($C6:$BU6))))</f>
        <v>×</v>
      </c>
      <c r="BL159" s="34" t="str">
        <f>IF(BL6=MAX($C6:$BU6),"★",IF(BL6=0,"×",(BL6/MAX($C6:$BU6))))</f>
        <v>×</v>
      </c>
      <c r="BM159" s="34" t="str">
        <f>IF(BM6=MAX($C6:$BU6),"★",IF(BM6=0,"×",(BM6/MAX($C6:$BU6))))</f>
        <v>×</v>
      </c>
      <c r="BN159" s="34" t="str">
        <f>IF(BN6=MAX($C6:$BU6),"★",IF(BN6=0,"×",(BN6/MAX($C6:$BU6))))</f>
        <v>×</v>
      </c>
      <c r="BO159" s="34" t="str">
        <f>IF(BO6=MAX($C6:$BU6),"★",IF(BO6=0,"×",(BO6/MAX($C6:$BU6))))</f>
        <v>×</v>
      </c>
      <c r="BP159" s="34" t="str">
        <f>IF(BP6=MAX($C6:$BU6),"★",IF(BP6=0,"×",(BP6/MAX($C6:$BU6))))</f>
        <v>×</v>
      </c>
      <c r="BQ159" s="34" t="str">
        <f>IF(BQ6=MAX($C6:$BU6),"★",IF(BQ6=0,"×",(BQ6/MAX($C6:$BU6))))</f>
        <v>×</v>
      </c>
      <c r="BR159" s="34" t="str">
        <f>IF(BR6=MAX($C6:$BU6),"★",IF(BR6=0,"×",(BR6/MAX($C6:$BU6))))</f>
        <v>×</v>
      </c>
      <c r="BS159" s="34" t="str">
        <f>IF(BS6=MAX($C6:$BU6),"★",IF(BS6=0,"×",(BS6/MAX($C6:$BU6))))</f>
        <v>×</v>
      </c>
      <c r="BT159" s="34" t="str">
        <f t="shared" ref="BT159:BU159" si="108">IF(BT6=MAX($C6:$BU6),"★",IF(BT6=0,"×",(BT6/MAX($C6:$BU6))))</f>
        <v>×</v>
      </c>
      <c r="BU159" s="34" t="str">
        <f t="shared" si="108"/>
        <v>×</v>
      </c>
    </row>
    <row r="160" spans="1:73">
      <c r="A160" s="37" t="s">
        <v>59</v>
      </c>
      <c r="C160" s="34" t="str">
        <f>IF(C7=MAX($C7:$BU7),"★",IF(C7=0,"×",(C7/MAX($C7:$BU7))))</f>
        <v>★</v>
      </c>
      <c r="D160" s="34">
        <f>IF(D7=MAX($C7:$BU7),"★",IF(D7=0,"×",(D7/MAX($C7:$BU7))))</f>
        <v>0.05</v>
      </c>
      <c r="E160" s="34" t="str">
        <f>IF(E7=MAX($C7:$BU7),"★",IF(E7=0,"×",(E7/MAX($C7:$BU7))))</f>
        <v>×</v>
      </c>
      <c r="F160" s="34" t="str">
        <f>IF(F7=MAX($C7:$BU7),"★",IF(F7=0,"×",(F7/MAX($C7:$BU7))))</f>
        <v>×</v>
      </c>
      <c r="G160" s="34">
        <f>IF(G7=MAX($C7:$BU7),"★",IF(G7=0,"×",(G7/MAX($C7:$BU7))))</f>
        <v>1.6666666666666666E-2</v>
      </c>
      <c r="H160" s="34" t="str">
        <f>IF(H7=MAX($C7:$BU7),"★",IF(H7=0,"×",(H7/MAX($C7:$BU7))))</f>
        <v>×</v>
      </c>
      <c r="I160" s="34" t="str">
        <f>IF(I7=MAX($C7:$BU7),"★",IF(I7=0,"×",(I7/MAX($C7:$BU7))))</f>
        <v>×</v>
      </c>
      <c r="J160" s="34">
        <f>IF(J7=MAX($C7:$BU7),"★",IF(J7=0,"×",(J7/MAX($C7:$BU7))))</f>
        <v>6.6666666666666666E-2</v>
      </c>
      <c r="K160" s="34" t="str">
        <f>IF(K7=MAX($C7:$BU7),"★",IF(K7=0,"×",(K7/MAX($C7:$BU7))))</f>
        <v>×</v>
      </c>
      <c r="L160" s="34" t="str">
        <f>IF(L7=MAX($C7:$BU7),"★",IF(L7=0,"×",(L7/MAX($C7:$BU7))))</f>
        <v>×</v>
      </c>
      <c r="M160" s="34" t="str">
        <f>IF(M7=MAX($C7:$BU7),"★",IF(M7=0,"×",(M7/MAX($C7:$BU7))))</f>
        <v>×</v>
      </c>
      <c r="N160" s="34" t="str">
        <f>IF(N7=MAX($C7:$BU7),"★",IF(N7=0,"×",(N7/MAX($C7:$BU7))))</f>
        <v>×</v>
      </c>
      <c r="O160" s="34" t="str">
        <f>IF(O7=MAX($C7:$BU7),"★",IF(O7=0,"×",(O7/MAX($C7:$BU7))))</f>
        <v>×</v>
      </c>
      <c r="P160" s="34" t="str">
        <f>IF(P7=MAX($C7:$BU7),"★",IF(P7=0,"×",(P7/MAX($C7:$BU7))))</f>
        <v>×</v>
      </c>
      <c r="Q160" s="34" t="str">
        <f>IF(Q7=MAX($C7:$BU7),"★",IF(Q7=0,"×",(Q7/MAX($C7:$BU7))))</f>
        <v>×</v>
      </c>
      <c r="R160" s="34">
        <f>IF(R7=MAX($C7:$BU7),"★",IF(R7=0,"×",(R7/MAX($C7:$BU7))))</f>
        <v>0.45</v>
      </c>
      <c r="S160" s="34" t="str">
        <f>IF(S7=MAX($C7:$BU7),"★",IF(S7=0,"×",(S7/MAX($C7:$BU7))))</f>
        <v>×</v>
      </c>
      <c r="T160" s="34" t="str">
        <f>IF(T7=MAX($C7:$BU7),"★",IF(T7=0,"×",(T7/MAX($C7:$BU7))))</f>
        <v>×</v>
      </c>
      <c r="U160" s="34" t="str">
        <f>IF(U7=MAX($C7:$BU7),"★",IF(U7=0,"×",(U7/MAX($C7:$BU7))))</f>
        <v>×</v>
      </c>
      <c r="V160" s="34" t="str">
        <f>IF(V7=MAX($C7:$BU7),"★",IF(V7=0,"×",(V7/MAX($C7:$BU7))))</f>
        <v>×</v>
      </c>
      <c r="W160" s="34" t="str">
        <f>IF(W7=MAX($C7:$BU7),"★",IF(W7=0,"×",(W7/MAX($C7:$BU7))))</f>
        <v>×</v>
      </c>
      <c r="X160" s="34" t="str">
        <f>IF(X7=MAX($C7:$BU7),"★",IF(X7=0,"×",(X7/MAX($C7:$BU7))))</f>
        <v>×</v>
      </c>
      <c r="Y160" s="34" t="str">
        <f>IF(Y7=MAX($C7:$BU7),"★",IF(Y7=0,"×",(Y7/MAX($C7:$BU7))))</f>
        <v>×</v>
      </c>
      <c r="Z160" s="34" t="str">
        <f>IF(Z7=MAX($C7:$BU7),"★",IF(Z7=0,"×",(Z7/MAX($C7:$BU7))))</f>
        <v>×</v>
      </c>
      <c r="AA160" s="34" t="str">
        <f>IF(AA7=MAX($C7:$BU7),"★",IF(AA7=0,"×",(AA7/MAX($C7:$BU7))))</f>
        <v>×</v>
      </c>
      <c r="AB160" s="34" t="str">
        <f>IF(AB7=MAX($C7:$BU7),"★",IF(AB7=0,"×",(AB7/MAX($C7:$BU7))))</f>
        <v>×</v>
      </c>
      <c r="AC160" s="34" t="str">
        <f>IF(AC7=MAX($C7:$BU7),"★",IF(AC7=0,"×",(AC7/MAX($C7:$BU7))))</f>
        <v>×</v>
      </c>
      <c r="AD160" s="34" t="str">
        <f>IF(AD7=MAX($C7:$BU7),"★",IF(AD7=0,"×",(AD7/MAX($C7:$BU7))))</f>
        <v>×</v>
      </c>
      <c r="AE160" s="34" t="str">
        <f>IF(AE7=MAX($C7:$BU7),"★",IF(AE7=0,"×",(AE7/MAX($C7:$BU7))))</f>
        <v>×</v>
      </c>
      <c r="AF160" s="34" t="str">
        <f>IF(AF7=MAX($C7:$BU7),"★",IF(AF7=0,"×",(AF7/MAX($C7:$BU7))))</f>
        <v>×</v>
      </c>
      <c r="AG160" s="34" t="str">
        <f>IF(AG7=MAX($C7:$BU7),"★",IF(AG7=0,"×",(AG7/MAX($C7:$BU7))))</f>
        <v>×</v>
      </c>
      <c r="AH160" s="34" t="str">
        <f>IF(AH7=MAX($C7:$BU7),"★",IF(AH7=0,"×",(AH7/MAX($C7:$BU7))))</f>
        <v>×</v>
      </c>
      <c r="AI160" s="34" t="str">
        <f>IF(AI7=MAX($C7:$BU7),"★",IF(AI7=0,"×",(AI7/MAX($C7:$BU7))))</f>
        <v>×</v>
      </c>
      <c r="AJ160" s="34" t="str">
        <f>IF(AJ7=MAX($C7:$BU7),"★",IF(AJ7=0,"×",(AJ7/MAX($C7:$BU7))))</f>
        <v>×</v>
      </c>
      <c r="AK160" s="34" t="str">
        <f>IF(AK7=MAX($C7:$BU7),"★",IF(AK7=0,"×",(AK7/MAX($C7:$BU7))))</f>
        <v>×</v>
      </c>
      <c r="AL160" s="34" t="str">
        <f>IF(AL7=MAX($C7:$BU7),"★",IF(AL7=0,"×",(AL7/MAX($C7:$BU7))))</f>
        <v>×</v>
      </c>
      <c r="AM160" s="34" t="str">
        <f>IF(AM7=MAX($C7:$BU7),"★",IF(AM7=0,"×",(AM7/MAX($C7:$BU7))))</f>
        <v>×</v>
      </c>
      <c r="AN160" s="34" t="str">
        <f>IF(AN7=MAX($C7:$BU7),"★",IF(AN7=0,"×",(AN7/MAX($C7:$BU7))))</f>
        <v>×</v>
      </c>
      <c r="AO160" s="34" t="str">
        <f>IF(AO7=MAX($C7:$BU7),"★",IF(AO7=0,"×",(AO7/MAX($C7:$BU7))))</f>
        <v>×</v>
      </c>
      <c r="AP160" s="34" t="str">
        <f>IF(AP7=MAX($C7:$BU7),"★",IF(AP7=0,"×",(AP7/MAX($C7:$BU7))))</f>
        <v>×</v>
      </c>
      <c r="AQ160" s="34">
        <f>IF(AQ7=MAX($C7:$BU7),"★",IF(AQ7=0,"×",(AQ7/MAX($C7:$BU7))))</f>
        <v>8.3333333333333329E-2</v>
      </c>
      <c r="AR160" s="34" t="str">
        <f>IF(AR7=MAX($C7:$BU7),"★",IF(AR7=0,"×",(AR7/MAX($C7:$BU7))))</f>
        <v>×</v>
      </c>
      <c r="AS160" s="34" t="str">
        <f>IF(AS7=MAX($C7:$BU7),"★",IF(AS7=0,"×",(AS7/MAX($C7:$BU7))))</f>
        <v>×</v>
      </c>
      <c r="AT160" s="34" t="str">
        <f>IF(AT7=MAX($C7:$BU7),"★",IF(AT7=0,"×",(AT7/MAX($C7:$BU7))))</f>
        <v>×</v>
      </c>
      <c r="AU160" s="34" t="str">
        <f>IF(AU7=MAX($C7:$BU7),"★",IF(AU7=0,"×",(AU7/MAX($C7:$BU7))))</f>
        <v>×</v>
      </c>
      <c r="AV160" s="34" t="str">
        <f>IF(AV7=MAX($C7:$BU7),"★",IF(AV7=0,"×",(AV7/MAX($C7:$BU7))))</f>
        <v>×</v>
      </c>
      <c r="AW160" s="34" t="str">
        <f>IF(AW7=MAX($C7:$BU7),"★",IF(AW7=0,"×",(AW7/MAX($C7:$BU7))))</f>
        <v>×</v>
      </c>
      <c r="AX160" s="34" t="str">
        <f>IF(AX7=MAX($C7:$BU7),"★",IF(AX7=0,"×",(AX7/MAX($C7:$BU7))))</f>
        <v>×</v>
      </c>
      <c r="AY160" s="34" t="str">
        <f>IF(AY7=MAX($C7:$BU7),"★",IF(AY7=0,"×",(AY7/MAX($C7:$BU7))))</f>
        <v>×</v>
      </c>
      <c r="AZ160" s="34" t="str">
        <f>IF(AZ7=MAX($C7:$BU7),"★",IF(AZ7=0,"×",(AZ7/MAX($C7:$BU7))))</f>
        <v>×</v>
      </c>
      <c r="BA160" s="34" t="str">
        <f>IF(BA7=MAX($C7:$BU7),"★",IF(BA7=0,"×",(BA7/MAX($C7:$BU7))))</f>
        <v>×</v>
      </c>
      <c r="BB160" s="34" t="str">
        <f>IF(BB7=MAX($C7:$BU7),"★",IF(BB7=0,"×",(BB7/MAX($C7:$BU7))))</f>
        <v>×</v>
      </c>
      <c r="BC160" s="34" t="str">
        <f>IF(BC7=MAX($C7:$BU7),"★",IF(BC7=0,"×",(BC7/MAX($C7:$BU7))))</f>
        <v>×</v>
      </c>
      <c r="BD160" s="34" t="str">
        <f>IF(BD7=MAX($C7:$BU7),"★",IF(BD7=0,"×",(BD7/MAX($C7:$BU7))))</f>
        <v>×</v>
      </c>
      <c r="BE160" s="34" t="str">
        <f>IF(BE7=MAX($C7:$BU7),"★",IF(BE7=0,"×",(BE7/MAX($C7:$BU7))))</f>
        <v>×</v>
      </c>
      <c r="BF160" s="34" t="str">
        <f>IF(BF7=MAX($C7:$BU7),"★",IF(BF7=0,"×",(BF7/MAX($C7:$BU7))))</f>
        <v>×</v>
      </c>
      <c r="BG160" s="34" t="str">
        <f>IF(BG7=MAX($C7:$BU7),"★",IF(BG7=0,"×",(BG7/MAX($C7:$BU7))))</f>
        <v>×</v>
      </c>
      <c r="BH160" s="34" t="str">
        <f>IF(BH7=MAX($C7:$BU7),"★",IF(BH7=0,"×",(BH7/MAX($C7:$BU7))))</f>
        <v>×</v>
      </c>
      <c r="BI160" s="34" t="str">
        <f>IF(BI7=MAX($C7:$BU7),"★",IF(BI7=0,"×",(BI7/MAX($C7:$BU7))))</f>
        <v>×</v>
      </c>
      <c r="BJ160" s="34" t="str">
        <f>IF(BJ7=MAX($C7:$BU7),"★",IF(BJ7=0,"×",(BJ7/MAX($C7:$BU7))))</f>
        <v>×</v>
      </c>
      <c r="BK160" s="34" t="str">
        <f>IF(BK7=MAX($C7:$BU7),"★",IF(BK7=0,"×",(BK7/MAX($C7:$BU7))))</f>
        <v>×</v>
      </c>
      <c r="BL160" s="34" t="str">
        <f>IF(BL7=MAX($C7:$BU7),"★",IF(BL7=0,"×",(BL7/MAX($C7:$BU7))))</f>
        <v>×</v>
      </c>
      <c r="BM160" s="34">
        <f>IF(BM7=MAX($C7:$BU7),"★",IF(BM7=0,"×",(BM7/MAX($C7:$BU7))))</f>
        <v>0.05</v>
      </c>
      <c r="BN160" s="34" t="str">
        <f>IF(BN7=MAX($C7:$BU7),"★",IF(BN7=0,"×",(BN7/MAX($C7:$BU7))))</f>
        <v>×</v>
      </c>
      <c r="BO160" s="34" t="str">
        <f>IF(BO7=MAX($C7:$BU7),"★",IF(BO7=0,"×",(BO7/MAX($C7:$BU7))))</f>
        <v>×</v>
      </c>
      <c r="BP160" s="34" t="str">
        <f>IF(BP7=MAX($C7:$BU7),"★",IF(BP7=0,"×",(BP7/MAX($C7:$BU7))))</f>
        <v>×</v>
      </c>
      <c r="BQ160" s="34" t="str">
        <f>IF(BQ7=MAX($C7:$BU7),"★",IF(BQ7=0,"×",(BQ7/MAX($C7:$BU7))))</f>
        <v>×</v>
      </c>
      <c r="BR160" s="34" t="str">
        <f>IF(BR7=MAX($C7:$BU7),"★",IF(BR7=0,"×",(BR7/MAX($C7:$BU7))))</f>
        <v>×</v>
      </c>
      <c r="BS160" s="34" t="str">
        <f>IF(BS7=MAX($C7:$BU7),"★",IF(BS7=0,"×",(BS7/MAX($C7:$BU7))))</f>
        <v>×</v>
      </c>
      <c r="BT160" s="34" t="str">
        <f t="shared" ref="BT160:BU160" si="109">IF(BT7=MAX($C7:$BU7),"★",IF(BT7=0,"×",(BT7/MAX($C7:$BU7))))</f>
        <v>×</v>
      </c>
      <c r="BU160" s="34" t="str">
        <f t="shared" si="109"/>
        <v>×</v>
      </c>
    </row>
    <row r="161" spans="1:73">
      <c r="A161" s="37" t="s">
        <v>60</v>
      </c>
      <c r="C161" s="34" t="str">
        <f>IF(C8=MAX($C8:$BU8),"★",IF(C8=0,"×",(C8/MAX($C8:$BU8))))</f>
        <v>★</v>
      </c>
      <c r="D161" s="34">
        <f>IF(D8=MAX($C8:$BU8),"★",IF(D8=0,"×",(D8/MAX($C8:$BU8))))</f>
        <v>4.2857142857142858E-2</v>
      </c>
      <c r="E161" s="34">
        <f>IF(E8=MAX($C8:$BU8),"★",IF(E8=0,"×",(E8/MAX($C8:$BU8))))</f>
        <v>1.4285714285714285E-2</v>
      </c>
      <c r="F161" s="34" t="str">
        <f>IF(F8=MAX($C8:$BU8),"★",IF(F8=0,"×",(F8/MAX($C8:$BU8))))</f>
        <v>×</v>
      </c>
      <c r="G161" s="34">
        <f>IF(G8=MAX($C8:$BU8),"★",IF(G8=0,"×",(G8/MAX($C8:$BU8))))</f>
        <v>0.11428571428571428</v>
      </c>
      <c r="H161" s="34" t="str">
        <f>IF(H8=MAX($C8:$BU8),"★",IF(H8=0,"×",(H8/MAX($C8:$BU8))))</f>
        <v>×</v>
      </c>
      <c r="I161" s="34" t="str">
        <f>IF(I8=MAX($C8:$BU8),"★",IF(I8=0,"×",(I8/MAX($C8:$BU8))))</f>
        <v>×</v>
      </c>
      <c r="J161" s="34">
        <f>IF(J8=MAX($C8:$BU8),"★",IF(J8=0,"×",(J8/MAX($C8:$BU8))))</f>
        <v>4.2857142857142858E-2</v>
      </c>
      <c r="K161" s="34" t="str">
        <f>IF(K8=MAX($C8:$BU8),"★",IF(K8=0,"×",(K8/MAX($C8:$BU8))))</f>
        <v>×</v>
      </c>
      <c r="L161" s="34" t="str">
        <f>IF(L8=MAX($C8:$BU8),"★",IF(L8=0,"×",(L8/MAX($C8:$BU8))))</f>
        <v>×</v>
      </c>
      <c r="M161" s="34">
        <f>IF(M8=MAX($C8:$BU8),"★",IF(M8=0,"×",(M8/MAX($C8:$BU8))))</f>
        <v>0.15714285714285714</v>
      </c>
      <c r="N161" s="34" t="str">
        <f>IF(N8=MAX($C8:$BU8),"★",IF(N8=0,"×",(N8/MAX($C8:$BU8))))</f>
        <v>×</v>
      </c>
      <c r="O161" s="34" t="str">
        <f>IF(O8=MAX($C8:$BU8),"★",IF(O8=0,"×",(O8/MAX($C8:$BU8))))</f>
        <v>×</v>
      </c>
      <c r="P161" s="34" t="str">
        <f>IF(P8=MAX($C8:$BU8),"★",IF(P8=0,"×",(P8/MAX($C8:$BU8))))</f>
        <v>×</v>
      </c>
      <c r="Q161" s="34" t="str">
        <f>IF(Q8=MAX($C8:$BU8),"★",IF(Q8=0,"×",(Q8/MAX($C8:$BU8))))</f>
        <v>×</v>
      </c>
      <c r="R161" s="34">
        <f>IF(R8=MAX($C8:$BU8),"★",IF(R8=0,"×",(R8/MAX($C8:$BU8))))</f>
        <v>0.27142857142857141</v>
      </c>
      <c r="S161" s="34" t="str">
        <f>IF(S8=MAX($C8:$BU8),"★",IF(S8=0,"×",(S8/MAX($C8:$BU8))))</f>
        <v>×</v>
      </c>
      <c r="T161" s="34" t="str">
        <f>IF(T8=MAX($C8:$BU8),"★",IF(T8=0,"×",(T8/MAX($C8:$BU8))))</f>
        <v>×</v>
      </c>
      <c r="U161" s="34" t="str">
        <f>IF(U8=MAX($C8:$BU8),"★",IF(U8=0,"×",(U8/MAX($C8:$BU8))))</f>
        <v>×</v>
      </c>
      <c r="V161" s="34" t="str">
        <f>IF(V8=MAX($C8:$BU8),"★",IF(V8=0,"×",(V8/MAX($C8:$BU8))))</f>
        <v>×</v>
      </c>
      <c r="W161" s="34" t="str">
        <f>IF(W8=MAX($C8:$BU8),"★",IF(W8=0,"×",(W8/MAX($C8:$BU8))))</f>
        <v>×</v>
      </c>
      <c r="X161" s="34" t="str">
        <f>IF(X8=MAX($C8:$BU8),"★",IF(X8=0,"×",(X8/MAX($C8:$BU8))))</f>
        <v>×</v>
      </c>
      <c r="Y161" s="34" t="str">
        <f>IF(Y8=MAX($C8:$BU8),"★",IF(Y8=0,"×",(Y8/MAX($C8:$BU8))))</f>
        <v>×</v>
      </c>
      <c r="Z161" s="34" t="str">
        <f>IF(Z8=MAX($C8:$BU8),"★",IF(Z8=0,"×",(Z8/MAX($C8:$BU8))))</f>
        <v>×</v>
      </c>
      <c r="AA161" s="34" t="str">
        <f>IF(AA8=MAX($C8:$BU8),"★",IF(AA8=0,"×",(AA8/MAX($C8:$BU8))))</f>
        <v>×</v>
      </c>
      <c r="AB161" s="34" t="str">
        <f>IF(AB8=MAX($C8:$BU8),"★",IF(AB8=0,"×",(AB8/MAX($C8:$BU8))))</f>
        <v>×</v>
      </c>
      <c r="AC161" s="34" t="str">
        <f>IF(AC8=MAX($C8:$BU8),"★",IF(AC8=0,"×",(AC8/MAX($C8:$BU8))))</f>
        <v>×</v>
      </c>
      <c r="AD161" s="34" t="str">
        <f>IF(AD8=MAX($C8:$BU8),"★",IF(AD8=0,"×",(AD8/MAX($C8:$BU8))))</f>
        <v>×</v>
      </c>
      <c r="AE161" s="34" t="str">
        <f>IF(AE8=MAX($C8:$BU8),"★",IF(AE8=0,"×",(AE8/MAX($C8:$BU8))))</f>
        <v>×</v>
      </c>
      <c r="AF161" s="34" t="str">
        <f>IF(AF8=MAX($C8:$BU8),"★",IF(AF8=0,"×",(AF8/MAX($C8:$BU8))))</f>
        <v>×</v>
      </c>
      <c r="AG161" s="34" t="str">
        <f>IF(AG8=MAX($C8:$BU8),"★",IF(AG8=0,"×",(AG8/MAX($C8:$BU8))))</f>
        <v>×</v>
      </c>
      <c r="AH161" s="34">
        <f>IF(AH8=MAX($C8:$BU8),"★",IF(AH8=0,"×",(AH8/MAX($C8:$BU8))))</f>
        <v>0.72857142857142854</v>
      </c>
      <c r="AI161" s="34" t="str">
        <f>IF(AI8=MAX($C8:$BU8),"★",IF(AI8=0,"×",(AI8/MAX($C8:$BU8))))</f>
        <v>×</v>
      </c>
      <c r="AJ161" s="34" t="str">
        <f>IF(AJ8=MAX($C8:$BU8),"★",IF(AJ8=0,"×",(AJ8/MAX($C8:$BU8))))</f>
        <v>×</v>
      </c>
      <c r="AK161" s="34" t="str">
        <f>IF(AK8=MAX($C8:$BU8),"★",IF(AK8=0,"×",(AK8/MAX($C8:$BU8))))</f>
        <v>×</v>
      </c>
      <c r="AL161" s="34" t="str">
        <f>IF(AL8=MAX($C8:$BU8),"★",IF(AL8=0,"×",(AL8/MAX($C8:$BU8))))</f>
        <v>×</v>
      </c>
      <c r="AM161" s="34" t="str">
        <f>IF(AM8=MAX($C8:$BU8),"★",IF(AM8=0,"×",(AM8/MAX($C8:$BU8))))</f>
        <v>×</v>
      </c>
      <c r="AN161" s="34" t="str">
        <f>IF(AN8=MAX($C8:$BU8),"★",IF(AN8=0,"×",(AN8/MAX($C8:$BU8))))</f>
        <v>×</v>
      </c>
      <c r="AO161" s="34" t="str">
        <f>IF(AO8=MAX($C8:$BU8),"★",IF(AO8=0,"×",(AO8/MAX($C8:$BU8))))</f>
        <v>×</v>
      </c>
      <c r="AP161" s="34" t="str">
        <f>IF(AP8=MAX($C8:$BU8),"★",IF(AP8=0,"×",(AP8/MAX($C8:$BU8))))</f>
        <v>×</v>
      </c>
      <c r="AQ161" s="34" t="str">
        <f>IF(AQ8=MAX($C8:$BU8),"★",IF(AQ8=0,"×",(AQ8/MAX($C8:$BU8))))</f>
        <v>×</v>
      </c>
      <c r="AR161" s="34" t="str">
        <f>IF(AR8=MAX($C8:$BU8),"★",IF(AR8=0,"×",(AR8/MAX($C8:$BU8))))</f>
        <v>×</v>
      </c>
      <c r="AS161" s="34" t="str">
        <f>IF(AS8=MAX($C8:$BU8),"★",IF(AS8=0,"×",(AS8/MAX($C8:$BU8))))</f>
        <v>×</v>
      </c>
      <c r="AT161" s="34" t="str">
        <f>IF(AT8=MAX($C8:$BU8),"★",IF(AT8=0,"×",(AT8/MAX($C8:$BU8))))</f>
        <v>×</v>
      </c>
      <c r="AU161" s="34" t="str">
        <f>IF(AU8=MAX($C8:$BU8),"★",IF(AU8=0,"×",(AU8/MAX($C8:$BU8))))</f>
        <v>×</v>
      </c>
      <c r="AV161" s="34" t="str">
        <f>IF(AV8=MAX($C8:$BU8),"★",IF(AV8=0,"×",(AV8/MAX($C8:$BU8))))</f>
        <v>×</v>
      </c>
      <c r="AW161" s="34" t="str">
        <f>IF(AW8=MAX($C8:$BU8),"★",IF(AW8=0,"×",(AW8/MAX($C8:$BU8))))</f>
        <v>×</v>
      </c>
      <c r="AX161" s="34" t="str">
        <f>IF(AX8=MAX($C8:$BU8),"★",IF(AX8=0,"×",(AX8/MAX($C8:$BU8))))</f>
        <v>×</v>
      </c>
      <c r="AY161" s="34" t="str">
        <f>IF(AY8=MAX($C8:$BU8),"★",IF(AY8=0,"×",(AY8/MAX($C8:$BU8))))</f>
        <v>×</v>
      </c>
      <c r="AZ161" s="34" t="str">
        <f>IF(AZ8=MAX($C8:$BU8),"★",IF(AZ8=0,"×",(AZ8/MAX($C8:$BU8))))</f>
        <v>×</v>
      </c>
      <c r="BA161" s="34" t="str">
        <f>IF(BA8=MAX($C8:$BU8),"★",IF(BA8=0,"×",(BA8/MAX($C8:$BU8))))</f>
        <v>×</v>
      </c>
      <c r="BB161" s="34" t="str">
        <f>IF(BB8=MAX($C8:$BU8),"★",IF(BB8=0,"×",(BB8/MAX($C8:$BU8))))</f>
        <v>×</v>
      </c>
      <c r="BC161" s="34" t="str">
        <f>IF(BC8=MAX($C8:$BU8),"★",IF(BC8=0,"×",(BC8/MAX($C8:$BU8))))</f>
        <v>×</v>
      </c>
      <c r="BD161" s="34" t="str">
        <f>IF(BD8=MAX($C8:$BU8),"★",IF(BD8=0,"×",(BD8/MAX($C8:$BU8))))</f>
        <v>×</v>
      </c>
      <c r="BE161" s="34" t="str">
        <f>IF(BE8=MAX($C8:$BU8),"★",IF(BE8=0,"×",(BE8/MAX($C8:$BU8))))</f>
        <v>×</v>
      </c>
      <c r="BF161" s="34" t="str">
        <f>IF(BF8=MAX($C8:$BU8),"★",IF(BF8=0,"×",(BF8/MAX($C8:$BU8))))</f>
        <v>×</v>
      </c>
      <c r="BG161" s="34" t="str">
        <f>IF(BG8=MAX($C8:$BU8),"★",IF(BG8=0,"×",(BG8/MAX($C8:$BU8))))</f>
        <v>×</v>
      </c>
      <c r="BH161" s="34" t="str">
        <f>IF(BH8=MAX($C8:$BU8),"★",IF(BH8=0,"×",(BH8/MAX($C8:$BU8))))</f>
        <v>×</v>
      </c>
      <c r="BI161" s="34" t="str">
        <f>IF(BI8=MAX($C8:$BU8),"★",IF(BI8=0,"×",(BI8/MAX($C8:$BU8))))</f>
        <v>×</v>
      </c>
      <c r="BJ161" s="34" t="str">
        <f>IF(BJ8=MAX($C8:$BU8),"★",IF(BJ8=0,"×",(BJ8/MAX($C8:$BU8))))</f>
        <v>×</v>
      </c>
      <c r="BK161" s="34" t="str">
        <f>IF(BK8=MAX($C8:$BU8),"★",IF(BK8=0,"×",(BK8/MAX($C8:$BU8))))</f>
        <v>×</v>
      </c>
      <c r="BL161" s="34" t="str">
        <f>IF(BL8=MAX($C8:$BU8),"★",IF(BL8=0,"×",(BL8/MAX($C8:$BU8))))</f>
        <v>×</v>
      </c>
      <c r="BM161" s="34" t="str">
        <f>IF(BM8=MAX($C8:$BU8),"★",IF(BM8=0,"×",(BM8/MAX($C8:$BU8))))</f>
        <v>×</v>
      </c>
      <c r="BN161" s="34" t="str">
        <f>IF(BN8=MAX($C8:$BU8),"★",IF(BN8=0,"×",(BN8/MAX($C8:$BU8))))</f>
        <v>×</v>
      </c>
      <c r="BO161" s="34" t="str">
        <f>IF(BO8=MAX($C8:$BU8),"★",IF(BO8=0,"×",(BO8/MAX($C8:$BU8))))</f>
        <v>×</v>
      </c>
      <c r="BP161" s="34" t="str">
        <f>IF(BP8=MAX($C8:$BU8),"★",IF(BP8=0,"×",(BP8/MAX($C8:$BU8))))</f>
        <v>×</v>
      </c>
      <c r="BQ161" s="34" t="str">
        <f>IF(BQ8=MAX($C8:$BU8),"★",IF(BQ8=0,"×",(BQ8/MAX($C8:$BU8))))</f>
        <v>×</v>
      </c>
      <c r="BR161" s="34" t="str">
        <f>IF(BR8=MAX($C8:$BU8),"★",IF(BR8=0,"×",(BR8/MAX($C8:$BU8))))</f>
        <v>×</v>
      </c>
      <c r="BS161" s="34" t="str">
        <f>IF(BS8=MAX($C8:$BU8),"★",IF(BS8=0,"×",(BS8/MAX($C8:$BU8))))</f>
        <v>×</v>
      </c>
      <c r="BT161" s="34" t="str">
        <f t="shared" ref="BT161:BU161" si="110">IF(BT8=MAX($C8:$BU8),"★",IF(BT8=0,"×",(BT8/MAX($C8:$BU8))))</f>
        <v>×</v>
      </c>
      <c r="BU161" s="34" t="str">
        <f t="shared" si="110"/>
        <v>×</v>
      </c>
    </row>
    <row r="162" spans="1:73">
      <c r="A162" s="37" t="s">
        <v>61</v>
      </c>
      <c r="C162" s="34" t="str">
        <f>IF(C9=MAX($C9:$BU9),"★",IF(C9=0,"×",(C9/MAX($C9:$BU9))))</f>
        <v>★</v>
      </c>
      <c r="D162" s="34">
        <f>IF(D9=MAX($C9:$BU9),"★",IF(D9=0,"×",(D9/MAX($C9:$BU9))))</f>
        <v>0.2361111111111111</v>
      </c>
      <c r="E162" s="34">
        <f>IF(E9=MAX($C9:$BU9),"★",IF(E9=0,"×",(E9/MAX($C9:$BU9))))</f>
        <v>4.1666666666666664E-2</v>
      </c>
      <c r="F162" s="34">
        <f>IF(F9=MAX($C9:$BU9),"★",IF(F9=0,"×",(F9/MAX($C9:$BU9))))</f>
        <v>0.34722222222222221</v>
      </c>
      <c r="G162" s="34">
        <f>IF(G9=MAX($C9:$BU9),"★",IF(G9=0,"×",(G9/MAX($C9:$BU9))))</f>
        <v>6.9444444444444448E-2</v>
      </c>
      <c r="H162" s="34" t="str">
        <f>IF(H9=MAX($C9:$BU9),"★",IF(H9=0,"×",(H9/MAX($C9:$BU9))))</f>
        <v>×</v>
      </c>
      <c r="I162" s="34" t="str">
        <f>IF(I9=MAX($C9:$BU9),"★",IF(I9=0,"×",(I9/MAX($C9:$BU9))))</f>
        <v>×</v>
      </c>
      <c r="J162" s="34">
        <f>IF(J9=MAX($C9:$BU9),"★",IF(J9=0,"×",(J9/MAX($C9:$BU9))))</f>
        <v>0.20833333333333334</v>
      </c>
      <c r="K162" s="34" t="str">
        <f>IF(K9=MAX($C9:$BU9),"★",IF(K9=0,"×",(K9/MAX($C9:$BU9))))</f>
        <v>×</v>
      </c>
      <c r="L162" s="34" t="str">
        <f>IF(L9=MAX($C9:$BU9),"★",IF(L9=0,"×",(L9/MAX($C9:$BU9))))</f>
        <v>×</v>
      </c>
      <c r="M162" s="34">
        <f>IF(M9=MAX($C9:$BU9),"★",IF(M9=0,"×",(M9/MAX($C9:$BU9))))</f>
        <v>0.34722222222222221</v>
      </c>
      <c r="N162" s="34" t="str">
        <f>IF(N9=MAX($C9:$BU9),"★",IF(N9=0,"×",(N9/MAX($C9:$BU9))))</f>
        <v>×</v>
      </c>
      <c r="O162" s="34" t="str">
        <f>IF(O9=MAX($C9:$BU9),"★",IF(O9=0,"×",(O9/MAX($C9:$BU9))))</f>
        <v>×</v>
      </c>
      <c r="P162" s="34" t="str">
        <f>IF(P9=MAX($C9:$BU9),"★",IF(P9=0,"×",(P9/MAX($C9:$BU9))))</f>
        <v>×</v>
      </c>
      <c r="Q162" s="34" t="str">
        <f>IF(Q9=MAX($C9:$BU9),"★",IF(Q9=0,"×",(Q9/MAX($C9:$BU9))))</f>
        <v>×</v>
      </c>
      <c r="R162" s="34" t="str">
        <f>IF(R9=MAX($C9:$BU9),"★",IF(R9=0,"×",(R9/MAX($C9:$BU9))))</f>
        <v>×</v>
      </c>
      <c r="S162" s="34" t="str">
        <f>IF(S9=MAX($C9:$BU9),"★",IF(S9=0,"×",(S9/MAX($C9:$BU9))))</f>
        <v>×</v>
      </c>
      <c r="T162" s="34">
        <f>IF(T9=MAX($C9:$BU9),"★",IF(T9=0,"×",(T9/MAX($C9:$BU9))))</f>
        <v>1.3888888888888888E-2</v>
      </c>
      <c r="U162" s="34" t="str">
        <f>IF(U9=MAX($C9:$BU9),"★",IF(U9=0,"×",(U9/MAX($C9:$BU9))))</f>
        <v>×</v>
      </c>
      <c r="V162" s="34">
        <f>IF(V9=MAX($C9:$BU9),"★",IF(V9=0,"×",(V9/MAX($C9:$BU9))))</f>
        <v>1.3888888888888888E-2</v>
      </c>
      <c r="W162" s="34" t="str">
        <f>IF(W9=MAX($C9:$BU9),"★",IF(W9=0,"×",(W9/MAX($C9:$BU9))))</f>
        <v>×</v>
      </c>
      <c r="X162" s="34" t="str">
        <f>IF(X9=MAX($C9:$BU9),"★",IF(X9=0,"×",(X9/MAX($C9:$BU9))))</f>
        <v>×</v>
      </c>
      <c r="Y162" s="34" t="str">
        <f>IF(Y9=MAX($C9:$BU9),"★",IF(Y9=0,"×",(Y9/MAX($C9:$BU9))))</f>
        <v>×</v>
      </c>
      <c r="Z162" s="34" t="str">
        <f>IF(Z9=MAX($C9:$BU9),"★",IF(Z9=0,"×",(Z9/MAX($C9:$BU9))))</f>
        <v>×</v>
      </c>
      <c r="AA162" s="34" t="str">
        <f>IF(AA9=MAX($C9:$BU9),"★",IF(AA9=0,"×",(AA9/MAX($C9:$BU9))))</f>
        <v>×</v>
      </c>
      <c r="AB162" s="34" t="str">
        <f>IF(AB9=MAX($C9:$BU9),"★",IF(AB9=0,"×",(AB9/MAX($C9:$BU9))))</f>
        <v>×</v>
      </c>
      <c r="AC162" s="34" t="str">
        <f>IF(AC9=MAX($C9:$BU9),"★",IF(AC9=0,"×",(AC9/MAX($C9:$BU9))))</f>
        <v>×</v>
      </c>
      <c r="AD162" s="34" t="str">
        <f>IF(AD9=MAX($C9:$BU9),"★",IF(AD9=0,"×",(AD9/MAX($C9:$BU9))))</f>
        <v>×</v>
      </c>
      <c r="AE162" s="34" t="str">
        <f>IF(AE9=MAX($C9:$BU9),"★",IF(AE9=0,"×",(AE9/MAX($C9:$BU9))))</f>
        <v>×</v>
      </c>
      <c r="AF162" s="34" t="str">
        <f>IF(AF9=MAX($C9:$BU9),"★",IF(AF9=0,"×",(AF9/MAX($C9:$BU9))))</f>
        <v>×</v>
      </c>
      <c r="AG162" s="34" t="str">
        <f>IF(AG9=MAX($C9:$BU9),"★",IF(AG9=0,"×",(AG9/MAX($C9:$BU9))))</f>
        <v>×</v>
      </c>
      <c r="AH162" s="34" t="str">
        <f>IF(AH9=MAX($C9:$BU9),"★",IF(AH9=0,"×",(AH9/MAX($C9:$BU9))))</f>
        <v>×</v>
      </c>
      <c r="AI162" s="34" t="str">
        <f>IF(AI9=MAX($C9:$BU9),"★",IF(AI9=0,"×",(AI9/MAX($C9:$BU9))))</f>
        <v>×</v>
      </c>
      <c r="AJ162" s="34" t="str">
        <f>IF(AJ9=MAX($C9:$BU9),"★",IF(AJ9=0,"×",(AJ9/MAX($C9:$BU9))))</f>
        <v>×</v>
      </c>
      <c r="AK162" s="34" t="str">
        <f>IF(AK9=MAX($C9:$BU9),"★",IF(AK9=0,"×",(AK9/MAX($C9:$BU9))))</f>
        <v>×</v>
      </c>
      <c r="AL162" s="34" t="str">
        <f>IF(AL9=MAX($C9:$BU9),"★",IF(AL9=0,"×",(AL9/MAX($C9:$BU9))))</f>
        <v>×</v>
      </c>
      <c r="AM162" s="34" t="str">
        <f>IF(AM9=MAX($C9:$BU9),"★",IF(AM9=0,"×",(AM9/MAX($C9:$BU9))))</f>
        <v>×</v>
      </c>
      <c r="AN162" s="34" t="str">
        <f>IF(AN9=MAX($C9:$BU9),"★",IF(AN9=0,"×",(AN9/MAX($C9:$BU9))))</f>
        <v>×</v>
      </c>
      <c r="AO162" s="34" t="str">
        <f>IF(AO9=MAX($C9:$BU9),"★",IF(AO9=0,"×",(AO9/MAX($C9:$BU9))))</f>
        <v>×</v>
      </c>
      <c r="AP162" s="34" t="str">
        <f>IF(AP9=MAX($C9:$BU9),"★",IF(AP9=0,"×",(AP9/MAX($C9:$BU9))))</f>
        <v>×</v>
      </c>
      <c r="AQ162" s="34" t="str">
        <f>IF(AQ9=MAX($C9:$BU9),"★",IF(AQ9=0,"×",(AQ9/MAX($C9:$BU9))))</f>
        <v>×</v>
      </c>
      <c r="AR162" s="34" t="str">
        <f>IF(AR9=MAX($C9:$BU9),"★",IF(AR9=0,"×",(AR9/MAX($C9:$BU9))))</f>
        <v>×</v>
      </c>
      <c r="AS162" s="34" t="str">
        <f>IF(AS9=MAX($C9:$BU9),"★",IF(AS9=0,"×",(AS9/MAX($C9:$BU9))))</f>
        <v>×</v>
      </c>
      <c r="AT162" s="34">
        <f>IF(AT9=MAX($C9:$BU9),"★",IF(AT9=0,"×",(AT9/MAX($C9:$BU9))))</f>
        <v>0.51388888888888884</v>
      </c>
      <c r="AU162" s="34" t="str">
        <f>IF(AU9=MAX($C9:$BU9),"★",IF(AU9=0,"×",(AU9/MAX($C9:$BU9))))</f>
        <v>×</v>
      </c>
      <c r="AV162" s="34" t="str">
        <f>IF(AV9=MAX($C9:$BU9),"★",IF(AV9=0,"×",(AV9/MAX($C9:$BU9))))</f>
        <v>×</v>
      </c>
      <c r="AW162" s="34" t="str">
        <f>IF(AW9=MAX($C9:$BU9),"★",IF(AW9=0,"×",(AW9/MAX($C9:$BU9))))</f>
        <v>×</v>
      </c>
      <c r="AX162" s="34" t="str">
        <f>IF(AX9=MAX($C9:$BU9),"★",IF(AX9=0,"×",(AX9/MAX($C9:$BU9))))</f>
        <v>×</v>
      </c>
      <c r="AY162" s="34" t="str">
        <f>IF(AY9=MAX($C9:$BU9),"★",IF(AY9=0,"×",(AY9/MAX($C9:$BU9))))</f>
        <v>×</v>
      </c>
      <c r="AZ162" s="34" t="str">
        <f>IF(AZ9=MAX($C9:$BU9),"★",IF(AZ9=0,"×",(AZ9/MAX($C9:$BU9))))</f>
        <v>×</v>
      </c>
      <c r="BA162" s="34" t="str">
        <f>IF(BA9=MAX($C9:$BU9),"★",IF(BA9=0,"×",(BA9/MAX($C9:$BU9))))</f>
        <v>×</v>
      </c>
      <c r="BB162" s="34" t="str">
        <f>IF(BB9=MAX($C9:$BU9),"★",IF(BB9=0,"×",(BB9/MAX($C9:$BU9))))</f>
        <v>×</v>
      </c>
      <c r="BC162" s="34" t="str">
        <f>IF(BC9=MAX($C9:$BU9),"★",IF(BC9=0,"×",(BC9/MAX($C9:$BU9))))</f>
        <v>×</v>
      </c>
      <c r="BD162" s="34" t="str">
        <f>IF(BD9=MAX($C9:$BU9),"★",IF(BD9=0,"×",(BD9/MAX($C9:$BU9))))</f>
        <v>×</v>
      </c>
      <c r="BE162" s="34" t="str">
        <f>IF(BE9=MAX($C9:$BU9),"★",IF(BE9=0,"×",(BE9/MAX($C9:$BU9))))</f>
        <v>×</v>
      </c>
      <c r="BF162" s="34" t="str">
        <f>IF(BF9=MAX($C9:$BU9),"★",IF(BF9=0,"×",(BF9/MAX($C9:$BU9))))</f>
        <v>×</v>
      </c>
      <c r="BG162" s="34" t="str">
        <f>IF(BG9=MAX($C9:$BU9),"★",IF(BG9=0,"×",(BG9/MAX($C9:$BU9))))</f>
        <v>×</v>
      </c>
      <c r="BH162" s="34" t="str">
        <f>IF(BH9=MAX($C9:$BU9),"★",IF(BH9=0,"×",(BH9/MAX($C9:$BU9))))</f>
        <v>×</v>
      </c>
      <c r="BI162" s="34" t="str">
        <f>IF(BI9=MAX($C9:$BU9),"★",IF(BI9=0,"×",(BI9/MAX($C9:$BU9))))</f>
        <v>×</v>
      </c>
      <c r="BJ162" s="34" t="str">
        <f>IF(BJ9=MAX($C9:$BU9),"★",IF(BJ9=0,"×",(BJ9/MAX($C9:$BU9))))</f>
        <v>×</v>
      </c>
      <c r="BK162" s="34" t="str">
        <f>IF(BK9=MAX($C9:$BU9),"★",IF(BK9=0,"×",(BK9/MAX($C9:$BU9))))</f>
        <v>×</v>
      </c>
      <c r="BL162" s="34" t="str">
        <f>IF(BL9=MAX($C9:$BU9),"★",IF(BL9=0,"×",(BL9/MAX($C9:$BU9))))</f>
        <v>×</v>
      </c>
      <c r="BM162" s="34" t="str">
        <f>IF(BM9=MAX($C9:$BU9),"★",IF(BM9=0,"×",(BM9/MAX($C9:$BU9))))</f>
        <v>×</v>
      </c>
      <c r="BN162" s="34" t="str">
        <f>IF(BN9=MAX($C9:$BU9),"★",IF(BN9=0,"×",(BN9/MAX($C9:$BU9))))</f>
        <v>×</v>
      </c>
      <c r="BO162" s="34" t="str">
        <f>IF(BO9=MAX($C9:$BU9),"★",IF(BO9=0,"×",(BO9/MAX($C9:$BU9))))</f>
        <v>×</v>
      </c>
      <c r="BP162" s="34" t="str">
        <f>IF(BP9=MAX($C9:$BU9),"★",IF(BP9=0,"×",(BP9/MAX($C9:$BU9))))</f>
        <v>×</v>
      </c>
      <c r="BQ162" s="34" t="str">
        <f>IF(BQ9=MAX($C9:$BU9),"★",IF(BQ9=0,"×",(BQ9/MAX($C9:$BU9))))</f>
        <v>×</v>
      </c>
      <c r="BR162" s="34" t="str">
        <f>IF(BR9=MAX($C9:$BU9),"★",IF(BR9=0,"×",(BR9/MAX($C9:$BU9))))</f>
        <v>×</v>
      </c>
      <c r="BS162" s="34" t="str">
        <f>IF(BS9=MAX($C9:$BU9),"★",IF(BS9=0,"×",(BS9/MAX($C9:$BU9))))</f>
        <v>×</v>
      </c>
      <c r="BT162" s="34" t="str">
        <f t="shared" ref="BT162:BU162" si="111">IF(BT9=MAX($C9:$BU9),"★",IF(BT9=0,"×",(BT9/MAX($C9:$BU9))))</f>
        <v>×</v>
      </c>
      <c r="BU162" s="34" t="str">
        <f t="shared" si="111"/>
        <v>×</v>
      </c>
    </row>
    <row r="163" spans="1:73">
      <c r="A163" s="37" t="s">
        <v>62</v>
      </c>
      <c r="C163" s="34">
        <f>IF(C10=MAX($C10:$BU10),"★",IF(C10=0,"×",(C10/MAX($C10:$BU10))))</f>
        <v>0.3037037037037037</v>
      </c>
      <c r="D163" s="34">
        <f>IF(D10=MAX($C10:$BU10),"★",IF(D10=0,"×",(D10/MAX($C10:$BU10))))</f>
        <v>0.29629629629629628</v>
      </c>
      <c r="E163" s="34">
        <f>IF(E10=MAX($C10:$BU10),"★",IF(E10=0,"×",(E10/MAX($C10:$BU10))))</f>
        <v>1.4814814814814815E-2</v>
      </c>
      <c r="F163" s="34" t="str">
        <f>IF(F10=MAX($C10:$BU10),"★",IF(F10=0,"×",(F10/MAX($C10:$BU10))))</f>
        <v>★</v>
      </c>
      <c r="G163" s="34">
        <f>IF(G10=MAX($C10:$BU10),"★",IF(G10=0,"×",(G10/MAX($C10:$BU10))))</f>
        <v>7.407407407407407E-2</v>
      </c>
      <c r="H163" s="34">
        <f>IF(H10=MAX($C10:$BU10),"★",IF(H10=0,"×",(H10/MAX($C10:$BU10))))</f>
        <v>1.4814814814814815E-2</v>
      </c>
      <c r="I163" s="34" t="str">
        <f>IF(I10=MAX($C10:$BU10),"★",IF(I10=0,"×",(I10/MAX($C10:$BU10))))</f>
        <v>×</v>
      </c>
      <c r="J163" s="34">
        <f>IF(J10=MAX($C10:$BU10),"★",IF(J10=0,"×",(J10/MAX($C10:$BU10))))</f>
        <v>5.9259259259259262E-2</v>
      </c>
      <c r="K163" s="34">
        <f>IF(K10=MAX($C10:$BU10),"★",IF(K10=0,"×",(K10/MAX($C10:$BU10))))</f>
        <v>5.185185185185185E-2</v>
      </c>
      <c r="L163" s="34" t="str">
        <f>IF(L10=MAX($C10:$BU10),"★",IF(L10=0,"×",(L10/MAX($C10:$BU10))))</f>
        <v>×</v>
      </c>
      <c r="M163" s="34">
        <f>IF(M10=MAX($C10:$BU10),"★",IF(M10=0,"×",(M10/MAX($C10:$BU10))))</f>
        <v>0.37037037037037035</v>
      </c>
      <c r="N163" s="34">
        <f>IF(N10=MAX($C10:$BU10),"★",IF(N10=0,"×",(N10/MAX($C10:$BU10))))</f>
        <v>7.4074074074074077E-3</v>
      </c>
      <c r="O163" s="34" t="str">
        <f>IF(O10=MAX($C10:$BU10),"★",IF(O10=0,"×",(O10/MAX($C10:$BU10))))</f>
        <v>×</v>
      </c>
      <c r="P163" s="34" t="str">
        <f>IF(P10=MAX($C10:$BU10),"★",IF(P10=0,"×",(P10/MAX($C10:$BU10))))</f>
        <v>×</v>
      </c>
      <c r="Q163" s="34" t="str">
        <f>IF(Q10=MAX($C10:$BU10),"★",IF(Q10=0,"×",(Q10/MAX($C10:$BU10))))</f>
        <v>×</v>
      </c>
      <c r="R163" s="34" t="str">
        <f>IF(R10=MAX($C10:$BU10),"★",IF(R10=0,"×",(R10/MAX($C10:$BU10))))</f>
        <v>×</v>
      </c>
      <c r="S163" s="34" t="str">
        <f>IF(S10=MAX($C10:$BU10),"★",IF(S10=0,"×",(S10/MAX($C10:$BU10))))</f>
        <v>×</v>
      </c>
      <c r="T163" s="34">
        <f>IF(T10=MAX($C10:$BU10),"★",IF(T10=0,"×",(T10/MAX($C10:$BU10))))</f>
        <v>2.9629629629629631E-2</v>
      </c>
      <c r="U163" s="34" t="str">
        <f>IF(U10=MAX($C10:$BU10),"★",IF(U10=0,"×",(U10/MAX($C10:$BU10))))</f>
        <v>×</v>
      </c>
      <c r="V163" s="34" t="str">
        <f>IF(V10=MAX($C10:$BU10),"★",IF(V10=0,"×",(V10/MAX($C10:$BU10))))</f>
        <v>×</v>
      </c>
      <c r="W163" s="34">
        <f>IF(W10=MAX($C10:$BU10),"★",IF(W10=0,"×",(W10/MAX($C10:$BU10))))</f>
        <v>7.4074074074074077E-3</v>
      </c>
      <c r="X163" s="34" t="str">
        <f>IF(X10=MAX($C10:$BU10),"★",IF(X10=0,"×",(X10/MAX($C10:$BU10))))</f>
        <v>×</v>
      </c>
      <c r="Y163" s="34" t="str">
        <f>IF(Y10=MAX($C10:$BU10),"★",IF(Y10=0,"×",(Y10/MAX($C10:$BU10))))</f>
        <v>×</v>
      </c>
      <c r="Z163" s="34" t="str">
        <f>IF(Z10=MAX($C10:$BU10),"★",IF(Z10=0,"×",(Z10/MAX($C10:$BU10))))</f>
        <v>×</v>
      </c>
      <c r="AA163" s="34" t="str">
        <f>IF(AA10=MAX($C10:$BU10),"★",IF(AA10=0,"×",(AA10/MAX($C10:$BU10))))</f>
        <v>×</v>
      </c>
      <c r="AB163" s="34" t="str">
        <f>IF(AB10=MAX($C10:$BU10),"★",IF(AB10=0,"×",(AB10/MAX($C10:$BU10))))</f>
        <v>×</v>
      </c>
      <c r="AC163" s="34" t="str">
        <f>IF(AC10=MAX($C10:$BU10),"★",IF(AC10=0,"×",(AC10/MAX($C10:$BU10))))</f>
        <v>×</v>
      </c>
      <c r="AD163" s="34">
        <f>IF(AD10=MAX($C10:$BU10),"★",IF(AD10=0,"×",(AD10/MAX($C10:$BU10))))</f>
        <v>0.14074074074074075</v>
      </c>
      <c r="AE163" s="34" t="str">
        <f>IF(AE10=MAX($C10:$BU10),"★",IF(AE10=0,"×",(AE10/MAX($C10:$BU10))))</f>
        <v>×</v>
      </c>
      <c r="AF163" s="34" t="str">
        <f>IF(AF10=MAX($C10:$BU10),"★",IF(AF10=0,"×",(AF10/MAX($C10:$BU10))))</f>
        <v>×</v>
      </c>
      <c r="AG163" s="34" t="str">
        <f>IF(AG10=MAX($C10:$BU10),"★",IF(AG10=0,"×",(AG10/MAX($C10:$BU10))))</f>
        <v>×</v>
      </c>
      <c r="AH163" s="34" t="str">
        <f>IF(AH10=MAX($C10:$BU10),"★",IF(AH10=0,"×",(AH10/MAX($C10:$BU10))))</f>
        <v>×</v>
      </c>
      <c r="AI163" s="34" t="str">
        <f>IF(AI10=MAX($C10:$BU10),"★",IF(AI10=0,"×",(AI10/MAX($C10:$BU10))))</f>
        <v>×</v>
      </c>
      <c r="AJ163" s="34" t="str">
        <f>IF(AJ10=MAX($C10:$BU10),"★",IF(AJ10=0,"×",(AJ10/MAX($C10:$BU10))))</f>
        <v>×</v>
      </c>
      <c r="AK163" s="34" t="str">
        <f>IF(AK10=MAX($C10:$BU10),"★",IF(AK10=0,"×",(AK10/MAX($C10:$BU10))))</f>
        <v>×</v>
      </c>
      <c r="AL163" s="34" t="str">
        <f>IF(AL10=MAX($C10:$BU10),"★",IF(AL10=0,"×",(AL10/MAX($C10:$BU10))))</f>
        <v>×</v>
      </c>
      <c r="AM163" s="34" t="str">
        <f>IF(AM10=MAX($C10:$BU10),"★",IF(AM10=0,"×",(AM10/MAX($C10:$BU10))))</f>
        <v>×</v>
      </c>
      <c r="AN163" s="34" t="str">
        <f>IF(AN10=MAX($C10:$BU10),"★",IF(AN10=0,"×",(AN10/MAX($C10:$BU10))))</f>
        <v>×</v>
      </c>
      <c r="AO163" s="34" t="str">
        <f>IF(AO10=MAX($C10:$BU10),"★",IF(AO10=0,"×",(AO10/MAX($C10:$BU10))))</f>
        <v>×</v>
      </c>
      <c r="AP163" s="34" t="str">
        <f>IF(AP10=MAX($C10:$BU10),"★",IF(AP10=0,"×",(AP10/MAX($C10:$BU10))))</f>
        <v>×</v>
      </c>
      <c r="AQ163" s="34" t="str">
        <f>IF(AQ10=MAX($C10:$BU10),"★",IF(AQ10=0,"×",(AQ10/MAX($C10:$BU10))))</f>
        <v>×</v>
      </c>
      <c r="AR163" s="34" t="str">
        <f>IF(AR10=MAX($C10:$BU10),"★",IF(AR10=0,"×",(AR10/MAX($C10:$BU10))))</f>
        <v>×</v>
      </c>
      <c r="AS163" s="34" t="str">
        <f>IF(AS10=MAX($C10:$BU10),"★",IF(AS10=0,"×",(AS10/MAX($C10:$BU10))))</f>
        <v>×</v>
      </c>
      <c r="AT163" s="34">
        <f>IF(AT10=MAX($C10:$BU10),"★",IF(AT10=0,"×",(AT10/MAX($C10:$BU10))))</f>
        <v>9.6296296296296297E-2</v>
      </c>
      <c r="AU163" s="34" t="str">
        <f>IF(AU10=MAX($C10:$BU10),"★",IF(AU10=0,"×",(AU10/MAX($C10:$BU10))))</f>
        <v>×</v>
      </c>
      <c r="AV163" s="34" t="str">
        <f>IF(AV10=MAX($C10:$BU10),"★",IF(AV10=0,"×",(AV10/MAX($C10:$BU10))))</f>
        <v>×</v>
      </c>
      <c r="AW163" s="34" t="str">
        <f>IF(AW10=MAX($C10:$BU10),"★",IF(AW10=0,"×",(AW10/MAX($C10:$BU10))))</f>
        <v>×</v>
      </c>
      <c r="AX163" s="34" t="str">
        <f>IF(AX10=MAX($C10:$BU10),"★",IF(AX10=0,"×",(AX10/MAX($C10:$BU10))))</f>
        <v>×</v>
      </c>
      <c r="AY163" s="34" t="str">
        <f>IF(AY10=MAX($C10:$BU10),"★",IF(AY10=0,"×",(AY10/MAX($C10:$BU10))))</f>
        <v>×</v>
      </c>
      <c r="AZ163" s="34" t="str">
        <f>IF(AZ10=MAX($C10:$BU10),"★",IF(AZ10=0,"×",(AZ10/MAX($C10:$BU10))))</f>
        <v>×</v>
      </c>
      <c r="BA163" s="34" t="str">
        <f>IF(BA10=MAX($C10:$BU10),"★",IF(BA10=0,"×",(BA10/MAX($C10:$BU10))))</f>
        <v>×</v>
      </c>
      <c r="BB163" s="34" t="str">
        <f>IF(BB10=MAX($C10:$BU10),"★",IF(BB10=0,"×",(BB10/MAX($C10:$BU10))))</f>
        <v>×</v>
      </c>
      <c r="BC163" s="34" t="str">
        <f>IF(BC10=MAX($C10:$BU10),"★",IF(BC10=0,"×",(BC10/MAX($C10:$BU10))))</f>
        <v>×</v>
      </c>
      <c r="BD163" s="34" t="str">
        <f>IF(BD10=MAX($C10:$BU10),"★",IF(BD10=0,"×",(BD10/MAX($C10:$BU10))))</f>
        <v>×</v>
      </c>
      <c r="BE163" s="34" t="str">
        <f>IF(BE10=MAX($C10:$BU10),"★",IF(BE10=0,"×",(BE10/MAX($C10:$BU10))))</f>
        <v>×</v>
      </c>
      <c r="BF163" s="34" t="str">
        <f>IF(BF10=MAX($C10:$BU10),"★",IF(BF10=0,"×",(BF10/MAX($C10:$BU10))))</f>
        <v>×</v>
      </c>
      <c r="BG163" s="34" t="str">
        <f>IF(BG10=MAX($C10:$BU10),"★",IF(BG10=0,"×",(BG10/MAX($C10:$BU10))))</f>
        <v>×</v>
      </c>
      <c r="BH163" s="34" t="str">
        <f>IF(BH10=MAX($C10:$BU10),"★",IF(BH10=0,"×",(BH10/MAX($C10:$BU10))))</f>
        <v>×</v>
      </c>
      <c r="BI163" s="34" t="str">
        <f>IF(BI10=MAX($C10:$BU10),"★",IF(BI10=0,"×",(BI10/MAX($C10:$BU10))))</f>
        <v>×</v>
      </c>
      <c r="BJ163" s="34" t="str">
        <f>IF(BJ10=MAX($C10:$BU10),"★",IF(BJ10=0,"×",(BJ10/MAX($C10:$BU10))))</f>
        <v>×</v>
      </c>
      <c r="BK163" s="34" t="str">
        <f>IF(BK10=MAX($C10:$BU10),"★",IF(BK10=0,"×",(BK10/MAX($C10:$BU10))))</f>
        <v>×</v>
      </c>
      <c r="BL163" s="34" t="str">
        <f>IF(BL10=MAX($C10:$BU10),"★",IF(BL10=0,"×",(BL10/MAX($C10:$BU10))))</f>
        <v>×</v>
      </c>
      <c r="BM163" s="34" t="str">
        <f>IF(BM10=MAX($C10:$BU10),"★",IF(BM10=0,"×",(BM10/MAX($C10:$BU10))))</f>
        <v>×</v>
      </c>
      <c r="BN163" s="34" t="str">
        <f>IF(BN10=MAX($C10:$BU10),"★",IF(BN10=0,"×",(BN10/MAX($C10:$BU10))))</f>
        <v>×</v>
      </c>
      <c r="BO163" s="34" t="str">
        <f>IF(BO10=MAX($C10:$BU10),"★",IF(BO10=0,"×",(BO10/MAX($C10:$BU10))))</f>
        <v>×</v>
      </c>
      <c r="BP163" s="34" t="str">
        <f>IF(BP10=MAX($C10:$BU10),"★",IF(BP10=0,"×",(BP10/MAX($C10:$BU10))))</f>
        <v>×</v>
      </c>
      <c r="BQ163" s="34" t="str">
        <f>IF(BQ10=MAX($C10:$BU10),"★",IF(BQ10=0,"×",(BQ10/MAX($C10:$BU10))))</f>
        <v>×</v>
      </c>
      <c r="BR163" s="34" t="str">
        <f>IF(BR10=MAX($C10:$BU10),"★",IF(BR10=0,"×",(BR10/MAX($C10:$BU10))))</f>
        <v>×</v>
      </c>
      <c r="BS163" s="34" t="str">
        <f>IF(BS10=MAX($C10:$BU10),"★",IF(BS10=0,"×",(BS10/MAX($C10:$BU10))))</f>
        <v>×</v>
      </c>
      <c r="BT163" s="34" t="str">
        <f t="shared" ref="BT163:BU163" si="112">IF(BT10=MAX($C10:$BU10),"★",IF(BT10=0,"×",(BT10/MAX($C10:$BU10))))</f>
        <v>×</v>
      </c>
      <c r="BU163" s="34" t="str">
        <f t="shared" si="112"/>
        <v>×</v>
      </c>
    </row>
    <row r="164" spans="1:73">
      <c r="A164" s="37" t="s">
        <v>63</v>
      </c>
      <c r="C164" s="34">
        <f>IF(C11=MAX($C11:$BU11),"★",IF(C11=0,"×",(C11/MAX($C11:$BU11))))</f>
        <v>0.15384615384615385</v>
      </c>
      <c r="D164" s="34">
        <f>IF(D11=MAX($C11:$BU11),"★",IF(D11=0,"×",(D11/MAX($C11:$BU11))))</f>
        <v>0.63076923076923075</v>
      </c>
      <c r="E164" s="34">
        <f>IF(E11=MAX($C11:$BU11),"★",IF(E11=0,"×",(E11/MAX($C11:$BU11))))</f>
        <v>9.2307692307692313E-2</v>
      </c>
      <c r="F164" s="34">
        <f>IF(F11=MAX($C11:$BU11),"★",IF(F11=0,"×",(F11/MAX($C11:$BU11))))</f>
        <v>0.76923076923076927</v>
      </c>
      <c r="G164" s="34">
        <f>IF(G11=MAX($C11:$BU11),"★",IF(G11=0,"×",(G11/MAX($C11:$BU11))))</f>
        <v>0.1076923076923077</v>
      </c>
      <c r="H164" s="34">
        <f>IF(H11=MAX($C11:$BU11),"★",IF(H11=0,"×",(H11/MAX($C11:$BU11))))</f>
        <v>1.5384615384615385E-2</v>
      </c>
      <c r="I164" s="34" t="str">
        <f>IF(I11=MAX($C11:$BU11),"★",IF(I11=0,"×",(I11/MAX($C11:$BU11))))</f>
        <v>×</v>
      </c>
      <c r="J164" s="34">
        <f>IF(J11=MAX($C11:$BU11),"★",IF(J11=0,"×",(J11/MAX($C11:$BU11))))</f>
        <v>0.12307692307692308</v>
      </c>
      <c r="K164" s="34" t="str">
        <f>IF(K11=MAX($C11:$BU11),"★",IF(K11=0,"×",(K11/MAX($C11:$BU11))))</f>
        <v>×</v>
      </c>
      <c r="L164" s="34" t="str">
        <f>IF(L11=MAX($C11:$BU11),"★",IF(L11=0,"×",(L11/MAX($C11:$BU11))))</f>
        <v>×</v>
      </c>
      <c r="M164" s="34" t="str">
        <f>IF(M11=MAX($C11:$BU11),"★",IF(M11=0,"×",(M11/MAX($C11:$BU11))))</f>
        <v>★</v>
      </c>
      <c r="N164" s="34" t="str">
        <f>IF(N11=MAX($C11:$BU11),"★",IF(N11=0,"×",(N11/MAX($C11:$BU11))))</f>
        <v>×</v>
      </c>
      <c r="O164" s="34" t="str">
        <f>IF(O11=MAX($C11:$BU11),"★",IF(O11=0,"×",(O11/MAX($C11:$BU11))))</f>
        <v>×</v>
      </c>
      <c r="P164" s="34" t="str">
        <f>IF(P11=MAX($C11:$BU11),"★",IF(P11=0,"×",(P11/MAX($C11:$BU11))))</f>
        <v>×</v>
      </c>
      <c r="Q164" s="34" t="str">
        <f>IF(Q11=MAX($C11:$BU11),"★",IF(Q11=0,"×",(Q11/MAX($C11:$BU11))))</f>
        <v>×</v>
      </c>
      <c r="R164" s="34" t="str">
        <f>IF(R11=MAX($C11:$BU11),"★",IF(R11=0,"×",(R11/MAX($C11:$BU11))))</f>
        <v>×</v>
      </c>
      <c r="S164" s="34" t="str">
        <f>IF(S11=MAX($C11:$BU11),"★",IF(S11=0,"×",(S11/MAX($C11:$BU11))))</f>
        <v>×</v>
      </c>
      <c r="T164" s="34" t="str">
        <f>IF(T11=MAX($C11:$BU11),"★",IF(T11=0,"×",(T11/MAX($C11:$BU11))))</f>
        <v>×</v>
      </c>
      <c r="U164" s="34" t="str">
        <f>IF(U11=MAX($C11:$BU11),"★",IF(U11=0,"×",(U11/MAX($C11:$BU11))))</f>
        <v>×</v>
      </c>
      <c r="V164" s="34" t="str">
        <f>IF(V11=MAX($C11:$BU11),"★",IF(V11=0,"×",(V11/MAX($C11:$BU11))))</f>
        <v>×</v>
      </c>
      <c r="W164" s="34">
        <f>IF(W11=MAX($C11:$BU11),"★",IF(W11=0,"×",(W11/MAX($C11:$BU11))))</f>
        <v>1.5384615384615385E-2</v>
      </c>
      <c r="X164" s="34" t="str">
        <f>IF(X11=MAX($C11:$BU11),"★",IF(X11=0,"×",(X11/MAX($C11:$BU11))))</f>
        <v>×</v>
      </c>
      <c r="Y164" s="34" t="str">
        <f>IF(Y11=MAX($C11:$BU11),"★",IF(Y11=0,"×",(Y11/MAX($C11:$BU11))))</f>
        <v>×</v>
      </c>
      <c r="Z164" s="34" t="str">
        <f>IF(Z11=MAX($C11:$BU11),"★",IF(Z11=0,"×",(Z11/MAX($C11:$BU11))))</f>
        <v>×</v>
      </c>
      <c r="AA164" s="34" t="str">
        <f>IF(AA11=MAX($C11:$BU11),"★",IF(AA11=0,"×",(AA11/MAX($C11:$BU11))))</f>
        <v>×</v>
      </c>
      <c r="AB164" s="34" t="str">
        <f>IF(AB11=MAX($C11:$BU11),"★",IF(AB11=0,"×",(AB11/MAX($C11:$BU11))))</f>
        <v>×</v>
      </c>
      <c r="AC164" s="34" t="str">
        <f>IF(AC11=MAX($C11:$BU11),"★",IF(AC11=0,"×",(AC11/MAX($C11:$BU11))))</f>
        <v>×</v>
      </c>
      <c r="AD164" s="34" t="str">
        <f>IF(AD11=MAX($C11:$BU11),"★",IF(AD11=0,"×",(AD11/MAX($C11:$BU11))))</f>
        <v>×</v>
      </c>
      <c r="AE164" s="34" t="str">
        <f>IF(AE11=MAX($C11:$BU11),"★",IF(AE11=0,"×",(AE11/MAX($C11:$BU11))))</f>
        <v>×</v>
      </c>
      <c r="AF164" s="34" t="str">
        <f>IF(AF11=MAX($C11:$BU11),"★",IF(AF11=0,"×",(AF11/MAX($C11:$BU11))))</f>
        <v>×</v>
      </c>
      <c r="AG164" s="34" t="str">
        <f>IF(AG11=MAX($C11:$BU11),"★",IF(AG11=0,"×",(AG11/MAX($C11:$BU11))))</f>
        <v>×</v>
      </c>
      <c r="AH164" s="34" t="str">
        <f>IF(AH11=MAX($C11:$BU11),"★",IF(AH11=0,"×",(AH11/MAX($C11:$BU11))))</f>
        <v>×</v>
      </c>
      <c r="AI164" s="34" t="str">
        <f>IF(AI11=MAX($C11:$BU11),"★",IF(AI11=0,"×",(AI11/MAX($C11:$BU11))))</f>
        <v>×</v>
      </c>
      <c r="AJ164" s="34" t="str">
        <f>IF(AJ11=MAX($C11:$BU11),"★",IF(AJ11=0,"×",(AJ11/MAX($C11:$BU11))))</f>
        <v>×</v>
      </c>
      <c r="AK164" s="34" t="str">
        <f>IF(AK11=MAX($C11:$BU11),"★",IF(AK11=0,"×",(AK11/MAX($C11:$BU11))))</f>
        <v>×</v>
      </c>
      <c r="AL164" s="34" t="str">
        <f>IF(AL11=MAX($C11:$BU11),"★",IF(AL11=0,"×",(AL11/MAX($C11:$BU11))))</f>
        <v>×</v>
      </c>
      <c r="AM164" s="34">
        <f>IF(AM11=MAX($C11:$BU11),"★",IF(AM11=0,"×",(AM11/MAX($C11:$BU11))))</f>
        <v>3.0769230769230771E-2</v>
      </c>
      <c r="AN164" s="34" t="str">
        <f>IF(AN11=MAX($C11:$BU11),"★",IF(AN11=0,"×",(AN11/MAX($C11:$BU11))))</f>
        <v>×</v>
      </c>
      <c r="AO164" s="34">
        <f>IF(AO11=MAX($C11:$BU11),"★",IF(AO11=0,"×",(AO11/MAX($C11:$BU11))))</f>
        <v>3.0769230769230771E-2</v>
      </c>
      <c r="AP164" s="34" t="str">
        <f>IF(AP11=MAX($C11:$BU11),"★",IF(AP11=0,"×",(AP11/MAX($C11:$BU11))))</f>
        <v>×</v>
      </c>
      <c r="AQ164" s="34" t="str">
        <f>IF(AQ11=MAX($C11:$BU11),"★",IF(AQ11=0,"×",(AQ11/MAX($C11:$BU11))))</f>
        <v>×</v>
      </c>
      <c r="AR164" s="34" t="str">
        <f>IF(AR11=MAX($C11:$BU11),"★",IF(AR11=0,"×",(AR11/MAX($C11:$BU11))))</f>
        <v>×</v>
      </c>
      <c r="AS164" s="34" t="str">
        <f>IF(AS11=MAX($C11:$BU11),"★",IF(AS11=0,"×",(AS11/MAX($C11:$BU11))))</f>
        <v>×</v>
      </c>
      <c r="AT164" s="34" t="str">
        <f>IF(AT11=MAX($C11:$BU11),"★",IF(AT11=0,"×",(AT11/MAX($C11:$BU11))))</f>
        <v>×</v>
      </c>
      <c r="AU164" s="34" t="str">
        <f>IF(AU11=MAX($C11:$BU11),"★",IF(AU11=0,"×",(AU11/MAX($C11:$BU11))))</f>
        <v>×</v>
      </c>
      <c r="AV164" s="34" t="str">
        <f>IF(AV11=MAX($C11:$BU11),"★",IF(AV11=0,"×",(AV11/MAX($C11:$BU11))))</f>
        <v>×</v>
      </c>
      <c r="AW164" s="34" t="str">
        <f>IF(AW11=MAX($C11:$BU11),"★",IF(AW11=0,"×",(AW11/MAX($C11:$BU11))))</f>
        <v>×</v>
      </c>
      <c r="AX164" s="34" t="str">
        <f>IF(AX11=MAX($C11:$BU11),"★",IF(AX11=0,"×",(AX11/MAX($C11:$BU11))))</f>
        <v>×</v>
      </c>
      <c r="AY164" s="34" t="str">
        <f>IF(AY11=MAX($C11:$BU11),"★",IF(AY11=0,"×",(AY11/MAX($C11:$BU11))))</f>
        <v>×</v>
      </c>
      <c r="AZ164" s="34" t="str">
        <f>IF(AZ11=MAX($C11:$BU11),"★",IF(AZ11=0,"×",(AZ11/MAX($C11:$BU11))))</f>
        <v>×</v>
      </c>
      <c r="BA164" s="34" t="str">
        <f>IF(BA11=MAX($C11:$BU11),"★",IF(BA11=0,"×",(BA11/MAX($C11:$BU11))))</f>
        <v>×</v>
      </c>
      <c r="BB164" s="34" t="str">
        <f>IF(BB11=MAX($C11:$BU11),"★",IF(BB11=0,"×",(BB11/MAX($C11:$BU11))))</f>
        <v>×</v>
      </c>
      <c r="BC164" s="34" t="str">
        <f>IF(BC11=MAX($C11:$BU11),"★",IF(BC11=0,"×",(BC11/MAX($C11:$BU11))))</f>
        <v>×</v>
      </c>
      <c r="BD164" s="34" t="str">
        <f>IF(BD11=MAX($C11:$BU11),"★",IF(BD11=0,"×",(BD11/MAX($C11:$BU11))))</f>
        <v>×</v>
      </c>
      <c r="BE164" s="34" t="str">
        <f>IF(BE11=MAX($C11:$BU11),"★",IF(BE11=0,"×",(BE11/MAX($C11:$BU11))))</f>
        <v>×</v>
      </c>
      <c r="BF164" s="34" t="str">
        <f>IF(BF11=MAX($C11:$BU11),"★",IF(BF11=0,"×",(BF11/MAX($C11:$BU11))))</f>
        <v>×</v>
      </c>
      <c r="BG164" s="34" t="str">
        <f>IF(BG11=MAX($C11:$BU11),"★",IF(BG11=0,"×",(BG11/MAX($C11:$BU11))))</f>
        <v>×</v>
      </c>
      <c r="BH164" s="34" t="str">
        <f>IF(BH11=MAX($C11:$BU11),"★",IF(BH11=0,"×",(BH11/MAX($C11:$BU11))))</f>
        <v>×</v>
      </c>
      <c r="BI164" s="34" t="str">
        <f>IF(BI11=MAX($C11:$BU11),"★",IF(BI11=0,"×",(BI11/MAX($C11:$BU11))))</f>
        <v>×</v>
      </c>
      <c r="BJ164" s="34" t="str">
        <f>IF(BJ11=MAX($C11:$BU11),"★",IF(BJ11=0,"×",(BJ11/MAX($C11:$BU11))))</f>
        <v>×</v>
      </c>
      <c r="BK164" s="34" t="str">
        <f>IF(BK11=MAX($C11:$BU11),"★",IF(BK11=0,"×",(BK11/MAX($C11:$BU11))))</f>
        <v>×</v>
      </c>
      <c r="BL164" s="34" t="str">
        <f>IF(BL11=MAX($C11:$BU11),"★",IF(BL11=0,"×",(BL11/MAX($C11:$BU11))))</f>
        <v>×</v>
      </c>
      <c r="BM164" s="34" t="str">
        <f>IF(BM11=MAX($C11:$BU11),"★",IF(BM11=0,"×",(BM11/MAX($C11:$BU11))))</f>
        <v>×</v>
      </c>
      <c r="BN164" s="34" t="str">
        <f>IF(BN11=MAX($C11:$BU11),"★",IF(BN11=0,"×",(BN11/MAX($C11:$BU11))))</f>
        <v>×</v>
      </c>
      <c r="BO164" s="34" t="str">
        <f>IF(BO11=MAX($C11:$BU11),"★",IF(BO11=0,"×",(BO11/MAX($C11:$BU11))))</f>
        <v>×</v>
      </c>
      <c r="BP164" s="34" t="str">
        <f>IF(BP11=MAX($C11:$BU11),"★",IF(BP11=0,"×",(BP11/MAX($C11:$BU11))))</f>
        <v>×</v>
      </c>
      <c r="BQ164" s="34" t="str">
        <f>IF(BQ11=MAX($C11:$BU11),"★",IF(BQ11=0,"×",(BQ11/MAX($C11:$BU11))))</f>
        <v>×</v>
      </c>
      <c r="BR164" s="34" t="str">
        <f>IF(BR11=MAX($C11:$BU11),"★",IF(BR11=0,"×",(BR11/MAX($C11:$BU11))))</f>
        <v>×</v>
      </c>
      <c r="BS164" s="34" t="str">
        <f>IF(BS11=MAX($C11:$BU11),"★",IF(BS11=0,"×",(BS11/MAX($C11:$BU11))))</f>
        <v>×</v>
      </c>
      <c r="BT164" s="34" t="str">
        <f t="shared" ref="BT164:BU164" si="113">IF(BT11=MAX($C11:$BU11),"★",IF(BT11=0,"×",(BT11/MAX($C11:$BU11))))</f>
        <v>×</v>
      </c>
      <c r="BU164" s="34" t="str">
        <f t="shared" si="113"/>
        <v>×</v>
      </c>
    </row>
    <row r="165" spans="1:73">
      <c r="A165" s="37" t="s">
        <v>64</v>
      </c>
      <c r="C165" s="34" t="str">
        <f>IF(C12=MAX($C12:$BU12),"★",IF(C12=0,"×",(C12/MAX($C12:$BU12))))</f>
        <v>×</v>
      </c>
      <c r="D165" s="34">
        <f>IF(D12=MAX($C12:$BU12),"★",IF(D12=0,"×",(D12/MAX($C12:$BU12))))</f>
        <v>0.52542372881355937</v>
      </c>
      <c r="E165" s="34">
        <f>IF(E12=MAX($C12:$BU12),"★",IF(E12=0,"×",(E12/MAX($C12:$BU12))))</f>
        <v>1.6949152542372881E-2</v>
      </c>
      <c r="F165" s="34">
        <f>IF(F12=MAX($C12:$BU12),"★",IF(F12=0,"×",(F12/MAX($C12:$BU12))))</f>
        <v>0.76271186440677963</v>
      </c>
      <c r="G165" s="34">
        <f>IF(G12=MAX($C12:$BU12),"★",IF(G12=0,"×",(G12/MAX($C12:$BU12))))</f>
        <v>0.47457627118644069</v>
      </c>
      <c r="H165" s="34">
        <f>IF(H12=MAX($C12:$BU12),"★",IF(H12=0,"×",(H12/MAX($C12:$BU12))))</f>
        <v>0.40677966101694918</v>
      </c>
      <c r="I165" s="34" t="str">
        <f>IF(I12=MAX($C12:$BU12),"★",IF(I12=0,"×",(I12/MAX($C12:$BU12))))</f>
        <v>×</v>
      </c>
      <c r="J165" s="34">
        <f>IF(J12=MAX($C12:$BU12),"★",IF(J12=0,"×",(J12/MAX($C12:$BU12))))</f>
        <v>0.11864406779661017</v>
      </c>
      <c r="K165" s="34">
        <f>IF(K12=MAX($C12:$BU12),"★",IF(K12=0,"×",(K12/MAX($C12:$BU12))))</f>
        <v>8.4745762711864403E-2</v>
      </c>
      <c r="L165" s="34" t="str">
        <f>IF(L12=MAX($C12:$BU12),"★",IF(L12=0,"×",(L12/MAX($C12:$BU12))))</f>
        <v>×</v>
      </c>
      <c r="M165" s="34">
        <f>IF(M12=MAX($C12:$BU12),"★",IF(M12=0,"×",(M12/MAX($C12:$BU12))))</f>
        <v>0.4576271186440678</v>
      </c>
      <c r="N165" s="34" t="str">
        <f>IF(N12=MAX($C12:$BU12),"★",IF(N12=0,"×",(N12/MAX($C12:$BU12))))</f>
        <v>×</v>
      </c>
      <c r="O165" s="34" t="str">
        <f>IF(O12=MAX($C12:$BU12),"★",IF(O12=0,"×",(O12/MAX($C12:$BU12))))</f>
        <v>×</v>
      </c>
      <c r="P165" s="34">
        <f>IF(P12=MAX($C12:$BU12),"★",IF(P12=0,"×",(P12/MAX($C12:$BU12))))</f>
        <v>0.44067796610169491</v>
      </c>
      <c r="Q165" s="34" t="str">
        <f>IF(Q12=MAX($C12:$BU12),"★",IF(Q12=0,"×",(Q12/MAX($C12:$BU12))))</f>
        <v>×</v>
      </c>
      <c r="R165" s="34" t="str">
        <f>IF(R12=MAX($C12:$BU12),"★",IF(R12=0,"×",(R12/MAX($C12:$BU12))))</f>
        <v>×</v>
      </c>
      <c r="S165" s="34" t="str">
        <f>IF(S12=MAX($C12:$BU12),"★",IF(S12=0,"×",(S12/MAX($C12:$BU12))))</f>
        <v>×</v>
      </c>
      <c r="T165" s="34" t="str">
        <f>IF(T12=MAX($C12:$BU12),"★",IF(T12=0,"×",(T12/MAX($C12:$BU12))))</f>
        <v>×</v>
      </c>
      <c r="U165" s="34" t="str">
        <f>IF(U12=MAX($C12:$BU12),"★",IF(U12=0,"×",(U12/MAX($C12:$BU12))))</f>
        <v>×</v>
      </c>
      <c r="V165" s="34" t="str">
        <f>IF(V12=MAX($C12:$BU12),"★",IF(V12=0,"×",(V12/MAX($C12:$BU12))))</f>
        <v>×</v>
      </c>
      <c r="W165" s="34">
        <f>IF(W12=MAX($C12:$BU12),"★",IF(W12=0,"×",(W12/MAX($C12:$BU12))))</f>
        <v>1.6949152542372881E-2</v>
      </c>
      <c r="X165" s="34" t="str">
        <f>IF(X12=MAX($C12:$BU12),"★",IF(X12=0,"×",(X12/MAX($C12:$BU12))))</f>
        <v>×</v>
      </c>
      <c r="Y165" s="34" t="str">
        <f>IF(Y12=MAX($C12:$BU12),"★",IF(Y12=0,"×",(Y12/MAX($C12:$BU12))))</f>
        <v>×</v>
      </c>
      <c r="Z165" s="34" t="str">
        <f>IF(Z12=MAX($C12:$BU12),"★",IF(Z12=0,"×",(Z12/MAX($C12:$BU12))))</f>
        <v>×</v>
      </c>
      <c r="AA165" s="34" t="str">
        <f>IF(AA12=MAX($C12:$BU12),"★",IF(AA12=0,"×",(AA12/MAX($C12:$BU12))))</f>
        <v>×</v>
      </c>
      <c r="AB165" s="34" t="str">
        <f>IF(AB12=MAX($C12:$BU12),"★",IF(AB12=0,"×",(AB12/MAX($C12:$BU12))))</f>
        <v>×</v>
      </c>
      <c r="AC165" s="34" t="str">
        <f>IF(AC12=MAX($C12:$BU12),"★",IF(AC12=0,"×",(AC12/MAX($C12:$BU12))))</f>
        <v>×</v>
      </c>
      <c r="AD165" s="34" t="str">
        <f>IF(AD12=MAX($C12:$BU12),"★",IF(AD12=0,"×",(AD12/MAX($C12:$BU12))))</f>
        <v>×</v>
      </c>
      <c r="AE165" s="34" t="str">
        <f>IF(AE12=MAX($C12:$BU12),"★",IF(AE12=0,"×",(AE12/MAX($C12:$BU12))))</f>
        <v>×</v>
      </c>
      <c r="AF165" s="34" t="str">
        <f>IF(AF12=MAX($C12:$BU12),"★",IF(AF12=0,"×",(AF12/MAX($C12:$BU12))))</f>
        <v>×</v>
      </c>
      <c r="AG165" s="34" t="str">
        <f>IF(AG12=MAX($C12:$BU12),"★",IF(AG12=0,"×",(AG12/MAX($C12:$BU12))))</f>
        <v>×</v>
      </c>
      <c r="AH165" s="34" t="str">
        <f>IF(AH12=MAX($C12:$BU12),"★",IF(AH12=0,"×",(AH12/MAX($C12:$BU12))))</f>
        <v>×</v>
      </c>
      <c r="AI165" s="34" t="str">
        <f>IF(AI12=MAX($C12:$BU12),"★",IF(AI12=0,"×",(AI12/MAX($C12:$BU12))))</f>
        <v>×</v>
      </c>
      <c r="AJ165" s="34" t="str">
        <f>IF(AJ12=MAX($C12:$BU12),"★",IF(AJ12=0,"×",(AJ12/MAX($C12:$BU12))))</f>
        <v>×</v>
      </c>
      <c r="AK165" s="34" t="str">
        <f>IF(AK12=MAX($C12:$BU12),"★",IF(AK12=0,"×",(AK12/MAX($C12:$BU12))))</f>
        <v>×</v>
      </c>
      <c r="AL165" s="34" t="str">
        <f>IF(AL12=MAX($C12:$BU12),"★",IF(AL12=0,"×",(AL12/MAX($C12:$BU12))))</f>
        <v>×</v>
      </c>
      <c r="AM165" s="34" t="str">
        <f>IF(AM12=MAX($C12:$BU12),"★",IF(AM12=0,"×",(AM12/MAX($C12:$BU12))))</f>
        <v>×</v>
      </c>
      <c r="AN165" s="34" t="str">
        <f>IF(AN12=MAX($C12:$BU12),"★",IF(AN12=0,"×",(AN12/MAX($C12:$BU12))))</f>
        <v>×</v>
      </c>
      <c r="AO165" s="34" t="str">
        <f>IF(AO12=MAX($C12:$BU12),"★",IF(AO12=0,"×",(AO12/MAX($C12:$BU12))))</f>
        <v>★</v>
      </c>
      <c r="AP165" s="34" t="str">
        <f>IF(AP12=MAX($C12:$BU12),"★",IF(AP12=0,"×",(AP12/MAX($C12:$BU12))))</f>
        <v>×</v>
      </c>
      <c r="AQ165" s="34" t="str">
        <f>IF(AQ12=MAX($C12:$BU12),"★",IF(AQ12=0,"×",(AQ12/MAX($C12:$BU12))))</f>
        <v>×</v>
      </c>
      <c r="AR165" s="34" t="str">
        <f>IF(AR12=MAX($C12:$BU12),"★",IF(AR12=0,"×",(AR12/MAX($C12:$BU12))))</f>
        <v>×</v>
      </c>
      <c r="AS165" s="34" t="str">
        <f>IF(AS12=MAX($C12:$BU12),"★",IF(AS12=0,"×",(AS12/MAX($C12:$BU12))))</f>
        <v>×</v>
      </c>
      <c r="AT165" s="34" t="str">
        <f>IF(AT12=MAX($C12:$BU12),"★",IF(AT12=0,"×",(AT12/MAX($C12:$BU12))))</f>
        <v>×</v>
      </c>
      <c r="AU165" s="34" t="str">
        <f>IF(AU12=MAX($C12:$BU12),"★",IF(AU12=0,"×",(AU12/MAX($C12:$BU12))))</f>
        <v>×</v>
      </c>
      <c r="AV165" s="34" t="str">
        <f>IF(AV12=MAX($C12:$BU12),"★",IF(AV12=0,"×",(AV12/MAX($C12:$BU12))))</f>
        <v>×</v>
      </c>
      <c r="AW165" s="34" t="str">
        <f>IF(AW12=MAX($C12:$BU12),"★",IF(AW12=0,"×",(AW12/MAX($C12:$BU12))))</f>
        <v>×</v>
      </c>
      <c r="AX165" s="34" t="str">
        <f>IF(AX12=MAX($C12:$BU12),"★",IF(AX12=0,"×",(AX12/MAX($C12:$BU12))))</f>
        <v>×</v>
      </c>
      <c r="AY165" s="34" t="str">
        <f>IF(AY12=MAX($C12:$BU12),"★",IF(AY12=0,"×",(AY12/MAX($C12:$BU12))))</f>
        <v>×</v>
      </c>
      <c r="AZ165" s="34" t="str">
        <f>IF(AZ12=MAX($C12:$BU12),"★",IF(AZ12=0,"×",(AZ12/MAX($C12:$BU12))))</f>
        <v>×</v>
      </c>
      <c r="BA165" s="34" t="str">
        <f>IF(BA12=MAX($C12:$BU12),"★",IF(BA12=0,"×",(BA12/MAX($C12:$BU12))))</f>
        <v>×</v>
      </c>
      <c r="BB165" s="34" t="str">
        <f>IF(BB12=MAX($C12:$BU12),"★",IF(BB12=0,"×",(BB12/MAX($C12:$BU12))))</f>
        <v>×</v>
      </c>
      <c r="BC165" s="34" t="str">
        <f>IF(BC12=MAX($C12:$BU12),"★",IF(BC12=0,"×",(BC12/MAX($C12:$BU12))))</f>
        <v>×</v>
      </c>
      <c r="BD165" s="34" t="str">
        <f>IF(BD12=MAX($C12:$BU12),"★",IF(BD12=0,"×",(BD12/MAX($C12:$BU12))))</f>
        <v>×</v>
      </c>
      <c r="BE165" s="34" t="str">
        <f>IF(BE12=MAX($C12:$BU12),"★",IF(BE12=0,"×",(BE12/MAX($C12:$BU12))))</f>
        <v>×</v>
      </c>
      <c r="BF165" s="34" t="str">
        <f>IF(BF12=MAX($C12:$BU12),"★",IF(BF12=0,"×",(BF12/MAX($C12:$BU12))))</f>
        <v>×</v>
      </c>
      <c r="BG165" s="34" t="str">
        <f>IF(BG12=MAX($C12:$BU12),"★",IF(BG12=0,"×",(BG12/MAX($C12:$BU12))))</f>
        <v>×</v>
      </c>
      <c r="BH165" s="34" t="str">
        <f>IF(BH12=MAX($C12:$BU12),"★",IF(BH12=0,"×",(BH12/MAX($C12:$BU12))))</f>
        <v>×</v>
      </c>
      <c r="BI165" s="34" t="str">
        <f>IF(BI12=MAX($C12:$BU12),"★",IF(BI12=0,"×",(BI12/MAX($C12:$BU12))))</f>
        <v>×</v>
      </c>
      <c r="BJ165" s="34" t="str">
        <f>IF(BJ12=MAX($C12:$BU12),"★",IF(BJ12=0,"×",(BJ12/MAX($C12:$BU12))))</f>
        <v>×</v>
      </c>
      <c r="BK165" s="34" t="str">
        <f>IF(BK12=MAX($C12:$BU12),"★",IF(BK12=0,"×",(BK12/MAX($C12:$BU12))))</f>
        <v>×</v>
      </c>
      <c r="BL165" s="34" t="str">
        <f>IF(BL12=MAX($C12:$BU12),"★",IF(BL12=0,"×",(BL12/MAX($C12:$BU12))))</f>
        <v>×</v>
      </c>
      <c r="BM165" s="34" t="str">
        <f>IF(BM12=MAX($C12:$BU12),"★",IF(BM12=0,"×",(BM12/MAX($C12:$BU12))))</f>
        <v>×</v>
      </c>
      <c r="BN165" s="34" t="str">
        <f>IF(BN12=MAX($C12:$BU12),"★",IF(BN12=0,"×",(BN12/MAX($C12:$BU12))))</f>
        <v>×</v>
      </c>
      <c r="BO165" s="34" t="str">
        <f>IF(BO12=MAX($C12:$BU12),"★",IF(BO12=0,"×",(BO12/MAX($C12:$BU12))))</f>
        <v>×</v>
      </c>
      <c r="BP165" s="34" t="str">
        <f>IF(BP12=MAX($C12:$BU12),"★",IF(BP12=0,"×",(BP12/MAX($C12:$BU12))))</f>
        <v>×</v>
      </c>
      <c r="BQ165" s="34" t="str">
        <f>IF(BQ12=MAX($C12:$BU12),"★",IF(BQ12=0,"×",(BQ12/MAX($C12:$BU12))))</f>
        <v>×</v>
      </c>
      <c r="BR165" s="34" t="str">
        <f>IF(BR12=MAX($C12:$BU12),"★",IF(BR12=0,"×",(BR12/MAX($C12:$BU12))))</f>
        <v>×</v>
      </c>
      <c r="BS165" s="34" t="str">
        <f>IF(BS12=MAX($C12:$BU12),"★",IF(BS12=0,"×",(BS12/MAX($C12:$BU12))))</f>
        <v>×</v>
      </c>
      <c r="BT165" s="34" t="str">
        <f t="shared" ref="BT165:BU165" si="114">IF(BT12=MAX($C12:$BU12),"★",IF(BT12=0,"×",(BT12/MAX($C12:$BU12))))</f>
        <v>×</v>
      </c>
      <c r="BU165" s="34" t="str">
        <f t="shared" si="114"/>
        <v>×</v>
      </c>
    </row>
    <row r="166" spans="1:73">
      <c r="A166" s="37" t="s">
        <v>65</v>
      </c>
      <c r="C166" s="34">
        <f>IF(C13=MAX($C13:$BU13),"★",IF(C13=0,"×",(C13/MAX($C13:$BU13))))</f>
        <v>4.1860465116279069E-2</v>
      </c>
      <c r="D166" s="34">
        <f>IF(D13=MAX($C13:$BU13),"★",IF(D13=0,"×",(D13/MAX($C13:$BU13))))</f>
        <v>0.63720930232558137</v>
      </c>
      <c r="E166" s="34">
        <f>IF(E13=MAX($C13:$BU13),"★",IF(E13=0,"×",(E13/MAX($C13:$BU13))))</f>
        <v>0.21860465116279071</v>
      </c>
      <c r="F166" s="34">
        <f>IF(F13=MAX($C13:$BU13),"★",IF(F13=0,"×",(F13/MAX($C13:$BU13))))</f>
        <v>0.73023255813953492</v>
      </c>
      <c r="G166" s="34" t="str">
        <f>IF(G13=MAX($C13:$BU13),"★",IF(G13=0,"×",(G13/MAX($C13:$BU13))))</f>
        <v>★</v>
      </c>
      <c r="H166" s="34">
        <f>IF(H13=MAX($C13:$BU13),"★",IF(H13=0,"×",(H13/MAX($C13:$BU13))))</f>
        <v>0.28837209302325584</v>
      </c>
      <c r="I166" s="34" t="str">
        <f>IF(I13=MAX($C13:$BU13),"★",IF(I13=0,"×",(I13/MAX($C13:$BU13))))</f>
        <v>×</v>
      </c>
      <c r="J166" s="34">
        <f>IF(J13=MAX($C13:$BU13),"★",IF(J13=0,"×",(J13/MAX($C13:$BU13))))</f>
        <v>0.2558139534883721</v>
      </c>
      <c r="K166" s="34">
        <f>IF(K13=MAX($C13:$BU13),"★",IF(K13=0,"×",(K13/MAX($C13:$BU13))))</f>
        <v>6.9767441860465115E-2</v>
      </c>
      <c r="L166" s="34">
        <f>IF(L13=MAX($C13:$BU13),"★",IF(L13=0,"×",(L13/MAX($C13:$BU13))))</f>
        <v>9.3023255813953487E-3</v>
      </c>
      <c r="M166" s="34">
        <f>IF(M13=MAX($C13:$BU13),"★",IF(M13=0,"×",(M13/MAX($C13:$BU13))))</f>
        <v>6.0465116279069767E-2</v>
      </c>
      <c r="N166" s="34">
        <f>IF(N13=MAX($C13:$BU13),"★",IF(N13=0,"×",(N13/MAX($C13:$BU13))))</f>
        <v>4.6511627906976744E-3</v>
      </c>
      <c r="O166" s="34" t="str">
        <f>IF(O13=MAX($C13:$BU13),"★",IF(O13=0,"×",(O13/MAX($C13:$BU13))))</f>
        <v>×</v>
      </c>
      <c r="P166" s="34">
        <f>IF(P13=MAX($C13:$BU13),"★",IF(P13=0,"×",(P13/MAX($C13:$BU13))))</f>
        <v>3.255813953488372E-2</v>
      </c>
      <c r="Q166" s="34" t="str">
        <f>IF(Q13=MAX($C13:$BU13),"★",IF(Q13=0,"×",(Q13/MAX($C13:$BU13))))</f>
        <v>×</v>
      </c>
      <c r="R166" s="34" t="str">
        <f>IF(R13=MAX($C13:$BU13),"★",IF(R13=0,"×",(R13/MAX($C13:$BU13))))</f>
        <v>×</v>
      </c>
      <c r="S166" s="34" t="str">
        <f>IF(S13=MAX($C13:$BU13),"★",IF(S13=0,"×",(S13/MAX($C13:$BU13))))</f>
        <v>×</v>
      </c>
      <c r="T166" s="34">
        <f>IF(T13=MAX($C13:$BU13),"★",IF(T13=0,"×",(T13/MAX($C13:$BU13))))</f>
        <v>4.6511627906976744E-3</v>
      </c>
      <c r="U166" s="34" t="str">
        <f>IF(U13=MAX($C13:$BU13),"★",IF(U13=0,"×",(U13/MAX($C13:$BU13))))</f>
        <v>×</v>
      </c>
      <c r="V166" s="34" t="str">
        <f>IF(V13=MAX($C13:$BU13),"★",IF(V13=0,"×",(V13/MAX($C13:$BU13))))</f>
        <v>×</v>
      </c>
      <c r="W166" s="34">
        <f>IF(W13=MAX($C13:$BU13),"★",IF(W13=0,"×",(W13/MAX($C13:$BU13))))</f>
        <v>0.68372093023255809</v>
      </c>
      <c r="X166" s="34" t="str">
        <f>IF(X13=MAX($C13:$BU13),"★",IF(X13=0,"×",(X13/MAX($C13:$BU13))))</f>
        <v>×</v>
      </c>
      <c r="Y166" s="34">
        <f>IF(Y13=MAX($C13:$BU13),"★",IF(Y13=0,"×",(Y13/MAX($C13:$BU13))))</f>
        <v>3.7209302325581395E-2</v>
      </c>
      <c r="Z166" s="34" t="str">
        <f>IF(Z13=MAX($C13:$BU13),"★",IF(Z13=0,"×",(Z13/MAX($C13:$BU13))))</f>
        <v>×</v>
      </c>
      <c r="AA166" s="34">
        <f>IF(AA13=MAX($C13:$BU13),"★",IF(AA13=0,"×",(AA13/MAX($C13:$BU13))))</f>
        <v>0.16279069767441862</v>
      </c>
      <c r="AB166" s="34" t="str">
        <f>IF(AB13=MAX($C13:$BU13),"★",IF(AB13=0,"×",(AB13/MAX($C13:$BU13))))</f>
        <v>×</v>
      </c>
      <c r="AC166" s="34" t="str">
        <f>IF(AC13=MAX($C13:$BU13),"★",IF(AC13=0,"×",(AC13/MAX($C13:$BU13))))</f>
        <v>×</v>
      </c>
      <c r="AD166" s="34" t="str">
        <f>IF(AD13=MAX($C13:$BU13),"★",IF(AD13=0,"×",(AD13/MAX($C13:$BU13))))</f>
        <v>×</v>
      </c>
      <c r="AE166" s="34" t="str">
        <f>IF(AE13=MAX($C13:$BU13),"★",IF(AE13=0,"×",(AE13/MAX($C13:$BU13))))</f>
        <v>×</v>
      </c>
      <c r="AF166" s="34" t="str">
        <f>IF(AF13=MAX($C13:$BU13),"★",IF(AF13=0,"×",(AF13/MAX($C13:$BU13))))</f>
        <v>×</v>
      </c>
      <c r="AG166" s="34" t="str">
        <f>IF(AG13=MAX($C13:$BU13),"★",IF(AG13=0,"×",(AG13/MAX($C13:$BU13))))</f>
        <v>×</v>
      </c>
      <c r="AH166" s="34" t="str">
        <f>IF(AH13=MAX($C13:$BU13),"★",IF(AH13=0,"×",(AH13/MAX($C13:$BU13))))</f>
        <v>×</v>
      </c>
      <c r="AI166" s="34">
        <f>IF(AI13=MAX($C13:$BU13),"★",IF(AI13=0,"×",(AI13/MAX($C13:$BU13))))</f>
        <v>9.3023255813953487E-3</v>
      </c>
      <c r="AJ166" s="34" t="str">
        <f>IF(AJ13=MAX($C13:$BU13),"★",IF(AJ13=0,"×",(AJ13/MAX($C13:$BU13))))</f>
        <v>×</v>
      </c>
      <c r="AK166" s="34" t="str">
        <f>IF(AK13=MAX($C13:$BU13),"★",IF(AK13=0,"×",(AK13/MAX($C13:$BU13))))</f>
        <v>×</v>
      </c>
      <c r="AL166" s="34" t="str">
        <f>IF(AL13=MAX($C13:$BU13),"★",IF(AL13=0,"×",(AL13/MAX($C13:$BU13))))</f>
        <v>×</v>
      </c>
      <c r="AM166" s="34">
        <f>IF(AM13=MAX($C13:$BU13),"★",IF(AM13=0,"×",(AM13/MAX($C13:$BU13))))</f>
        <v>1.8604651162790697E-2</v>
      </c>
      <c r="AN166" s="34" t="str">
        <f>IF(AN13=MAX($C13:$BU13),"★",IF(AN13=0,"×",(AN13/MAX($C13:$BU13))))</f>
        <v>×</v>
      </c>
      <c r="AO166" s="34">
        <f>IF(AO13=MAX($C13:$BU13),"★",IF(AO13=0,"×",(AO13/MAX($C13:$BU13))))</f>
        <v>2.3255813953488372E-2</v>
      </c>
      <c r="AP166" s="34" t="str">
        <f>IF(AP13=MAX($C13:$BU13),"★",IF(AP13=0,"×",(AP13/MAX($C13:$BU13))))</f>
        <v>×</v>
      </c>
      <c r="AQ166" s="34" t="str">
        <f>IF(AQ13=MAX($C13:$BU13),"★",IF(AQ13=0,"×",(AQ13/MAX($C13:$BU13))))</f>
        <v>×</v>
      </c>
      <c r="AR166" s="34" t="str">
        <f>IF(AR13=MAX($C13:$BU13),"★",IF(AR13=0,"×",(AR13/MAX($C13:$BU13))))</f>
        <v>×</v>
      </c>
      <c r="AS166" s="34" t="str">
        <f>IF(AS13=MAX($C13:$BU13),"★",IF(AS13=0,"×",(AS13/MAX($C13:$BU13))))</f>
        <v>×</v>
      </c>
      <c r="AT166" s="34" t="str">
        <f>IF(AT13=MAX($C13:$BU13),"★",IF(AT13=0,"×",(AT13/MAX($C13:$BU13))))</f>
        <v>×</v>
      </c>
      <c r="AU166" s="34" t="str">
        <f>IF(AU13=MAX($C13:$BU13),"★",IF(AU13=0,"×",(AU13/MAX($C13:$BU13))))</f>
        <v>×</v>
      </c>
      <c r="AV166" s="34" t="str">
        <f>IF(AV13=MAX($C13:$BU13),"★",IF(AV13=0,"×",(AV13/MAX($C13:$BU13))))</f>
        <v>×</v>
      </c>
      <c r="AW166" s="34" t="str">
        <f>IF(AW13=MAX($C13:$BU13),"★",IF(AW13=0,"×",(AW13/MAX($C13:$BU13))))</f>
        <v>×</v>
      </c>
      <c r="AX166" s="34">
        <f>IF(AX13=MAX($C13:$BU13),"★",IF(AX13=0,"×",(AX13/MAX($C13:$BU13))))</f>
        <v>9.3023255813953487E-3</v>
      </c>
      <c r="AY166" s="34" t="str">
        <f>IF(AY13=MAX($C13:$BU13),"★",IF(AY13=0,"×",(AY13/MAX($C13:$BU13))))</f>
        <v>×</v>
      </c>
      <c r="AZ166" s="34">
        <f>IF(AZ13=MAX($C13:$BU13),"★",IF(AZ13=0,"×",(AZ13/MAX($C13:$BU13))))</f>
        <v>0.15813953488372093</v>
      </c>
      <c r="BA166" s="34" t="str">
        <f>IF(BA13=MAX($C13:$BU13),"★",IF(BA13=0,"×",(BA13/MAX($C13:$BU13))))</f>
        <v>×</v>
      </c>
      <c r="BB166" s="34" t="str">
        <f>IF(BB13=MAX($C13:$BU13),"★",IF(BB13=0,"×",(BB13/MAX($C13:$BU13))))</f>
        <v>×</v>
      </c>
      <c r="BC166" s="34">
        <f>IF(BC13=MAX($C13:$BU13),"★",IF(BC13=0,"×",(BC13/MAX($C13:$BU13))))</f>
        <v>9.3023255813953487E-3</v>
      </c>
      <c r="BD166" s="34" t="str">
        <f>IF(BD13=MAX($C13:$BU13),"★",IF(BD13=0,"×",(BD13/MAX($C13:$BU13))))</f>
        <v>×</v>
      </c>
      <c r="BE166" s="34">
        <f>IF(BE13=MAX($C13:$BU13),"★",IF(BE13=0,"×",(BE13/MAX($C13:$BU13))))</f>
        <v>9.3023255813953487E-3</v>
      </c>
      <c r="BF166" s="34" t="str">
        <f>IF(BF13=MAX($C13:$BU13),"★",IF(BF13=0,"×",(BF13/MAX($C13:$BU13))))</f>
        <v>×</v>
      </c>
      <c r="BG166" s="34" t="str">
        <f>IF(BG13=MAX($C13:$BU13),"★",IF(BG13=0,"×",(BG13/MAX($C13:$BU13))))</f>
        <v>×</v>
      </c>
      <c r="BH166" s="34" t="str">
        <f>IF(BH13=MAX($C13:$BU13),"★",IF(BH13=0,"×",(BH13/MAX($C13:$BU13))))</f>
        <v>×</v>
      </c>
      <c r="BI166" s="34" t="str">
        <f>IF(BI13=MAX($C13:$BU13),"★",IF(BI13=0,"×",(BI13/MAX($C13:$BU13))))</f>
        <v>×</v>
      </c>
      <c r="BJ166" s="34" t="str">
        <f>IF(BJ13=MAX($C13:$BU13),"★",IF(BJ13=0,"×",(BJ13/MAX($C13:$BU13))))</f>
        <v>×</v>
      </c>
      <c r="BK166" s="34" t="str">
        <f>IF(BK13=MAX($C13:$BU13),"★",IF(BK13=0,"×",(BK13/MAX($C13:$BU13))))</f>
        <v>×</v>
      </c>
      <c r="BL166" s="34" t="str">
        <f>IF(BL13=MAX($C13:$BU13),"★",IF(BL13=0,"×",(BL13/MAX($C13:$BU13))))</f>
        <v>×</v>
      </c>
      <c r="BM166" s="34" t="str">
        <f>IF(BM13=MAX($C13:$BU13),"★",IF(BM13=0,"×",(BM13/MAX($C13:$BU13))))</f>
        <v>×</v>
      </c>
      <c r="BN166" s="34" t="str">
        <f>IF(BN13=MAX($C13:$BU13),"★",IF(BN13=0,"×",(BN13/MAX($C13:$BU13))))</f>
        <v>×</v>
      </c>
      <c r="BO166" s="34">
        <f>IF(BO13=MAX($C13:$BU13),"★",IF(BO13=0,"×",(BO13/MAX($C13:$BU13))))</f>
        <v>1.3953488372093023E-2</v>
      </c>
      <c r="BP166" s="34" t="str">
        <f>IF(BP13=MAX($C13:$BU13),"★",IF(BP13=0,"×",(BP13/MAX($C13:$BU13))))</f>
        <v>×</v>
      </c>
      <c r="BQ166" s="34" t="str">
        <f>IF(BQ13=MAX($C13:$BU13),"★",IF(BQ13=0,"×",(BQ13/MAX($C13:$BU13))))</f>
        <v>×</v>
      </c>
      <c r="BR166" s="34" t="str">
        <f>IF(BR13=MAX($C13:$BU13),"★",IF(BR13=0,"×",(BR13/MAX($C13:$BU13))))</f>
        <v>×</v>
      </c>
      <c r="BS166" s="34" t="str">
        <f>IF(BS13=MAX($C13:$BU13),"★",IF(BS13=0,"×",(BS13/MAX($C13:$BU13))))</f>
        <v>×</v>
      </c>
      <c r="BT166" s="34" t="str">
        <f t="shared" ref="BT166:BU166" si="115">IF(BT13=MAX($C13:$BU13),"★",IF(BT13=0,"×",(BT13/MAX($C13:$BU13))))</f>
        <v>×</v>
      </c>
      <c r="BU166" s="34" t="str">
        <f t="shared" si="115"/>
        <v>×</v>
      </c>
    </row>
    <row r="167" spans="1:73">
      <c r="A167" s="37" t="s">
        <v>66</v>
      </c>
      <c r="C167" s="34">
        <f>IF(C14=MAX($C14:$BU14),"★",IF(C14=0,"×",(C14/MAX($C14:$BU14))))</f>
        <v>0.66137566137566139</v>
      </c>
      <c r="D167" s="34" t="str">
        <f>IF(D14=MAX($C14:$BU14),"★",IF(D14=0,"×",(D14/MAX($C14:$BU14))))</f>
        <v>★</v>
      </c>
      <c r="E167" s="34">
        <f>IF(E14=MAX($C14:$BU14),"★",IF(E14=0,"×",(E14/MAX($C14:$BU14))))</f>
        <v>0.10582010582010581</v>
      </c>
      <c r="F167" s="34">
        <f>IF(F14=MAX($C14:$BU14),"★",IF(F14=0,"×",(F14/MAX($C14:$BU14))))</f>
        <v>0.61904761904761907</v>
      </c>
      <c r="G167" s="34">
        <f>IF(G14=MAX($C14:$BU14),"★",IF(G14=0,"×",(G14/MAX($C14:$BU14))))</f>
        <v>0.35978835978835977</v>
      </c>
      <c r="H167" s="34">
        <f>IF(H14=MAX($C14:$BU14),"★",IF(H14=0,"×",(H14/MAX($C14:$BU14))))</f>
        <v>4.2328042328042326E-2</v>
      </c>
      <c r="I167" s="34" t="str">
        <f>IF(I14=MAX($C14:$BU14),"★",IF(I14=0,"×",(I14/MAX($C14:$BU14))))</f>
        <v>×</v>
      </c>
      <c r="J167" s="34">
        <f>IF(J14=MAX($C14:$BU14),"★",IF(J14=0,"×",(J14/MAX($C14:$BU14))))</f>
        <v>0.2275132275132275</v>
      </c>
      <c r="K167" s="34">
        <f>IF(K14=MAX($C14:$BU14),"★",IF(K14=0,"×",(K14/MAX($C14:$BU14))))</f>
        <v>0.14285714285714285</v>
      </c>
      <c r="L167" s="34">
        <f>IF(L14=MAX($C14:$BU14),"★",IF(L14=0,"×",(L14/MAX($C14:$BU14))))</f>
        <v>1.5873015873015872E-2</v>
      </c>
      <c r="M167" s="34">
        <f>IF(M14=MAX($C14:$BU14),"★",IF(M14=0,"×",(M14/MAX($C14:$BU14))))</f>
        <v>8.4656084656084651E-2</v>
      </c>
      <c r="N167" s="34">
        <f>IF(N14=MAX($C14:$BU14),"★",IF(N14=0,"×",(N14/MAX($C14:$BU14))))</f>
        <v>1.5873015873015872E-2</v>
      </c>
      <c r="O167" s="34" t="str">
        <f>IF(O14=MAX($C14:$BU14),"★",IF(O14=0,"×",(O14/MAX($C14:$BU14))))</f>
        <v>×</v>
      </c>
      <c r="P167" s="34" t="str">
        <f>IF(P14=MAX($C14:$BU14),"★",IF(P14=0,"×",(P14/MAX($C14:$BU14))))</f>
        <v>×</v>
      </c>
      <c r="Q167" s="34" t="str">
        <f>IF(Q14=MAX($C14:$BU14),"★",IF(Q14=0,"×",(Q14/MAX($C14:$BU14))))</f>
        <v>×</v>
      </c>
      <c r="R167" s="34" t="str">
        <f>IF(R14=MAX($C14:$BU14),"★",IF(R14=0,"×",(R14/MAX($C14:$BU14))))</f>
        <v>×</v>
      </c>
      <c r="S167" s="34" t="str">
        <f>IF(S14=MAX($C14:$BU14),"★",IF(S14=0,"×",(S14/MAX($C14:$BU14))))</f>
        <v>×</v>
      </c>
      <c r="T167" s="34">
        <f>IF(T14=MAX($C14:$BU14),"★",IF(T14=0,"×",(T14/MAX($C14:$BU14))))</f>
        <v>4.7619047619047616E-2</v>
      </c>
      <c r="U167" s="34" t="str">
        <f>IF(U14=MAX($C14:$BU14),"★",IF(U14=0,"×",(U14/MAX($C14:$BU14))))</f>
        <v>×</v>
      </c>
      <c r="V167" s="34" t="str">
        <f>IF(V14=MAX($C14:$BU14),"★",IF(V14=0,"×",(V14/MAX($C14:$BU14))))</f>
        <v>×</v>
      </c>
      <c r="W167" s="34">
        <f>IF(W14=MAX($C14:$BU14),"★",IF(W14=0,"×",(W14/MAX($C14:$BU14))))</f>
        <v>3.1746031746031744E-2</v>
      </c>
      <c r="X167" s="34" t="str">
        <f>IF(X14=MAX($C14:$BU14),"★",IF(X14=0,"×",(X14/MAX($C14:$BU14))))</f>
        <v>×</v>
      </c>
      <c r="Y167" s="34">
        <f>IF(Y14=MAX($C14:$BU14),"★",IF(Y14=0,"×",(Y14/MAX($C14:$BU14))))</f>
        <v>5.2910052910052907E-3</v>
      </c>
      <c r="Z167" s="34" t="str">
        <f>IF(Z14=MAX($C14:$BU14),"★",IF(Z14=0,"×",(Z14/MAX($C14:$BU14))))</f>
        <v>×</v>
      </c>
      <c r="AA167" s="34">
        <f>IF(AA14=MAX($C14:$BU14),"★",IF(AA14=0,"×",(AA14/MAX($C14:$BU14))))</f>
        <v>1.5873015873015872E-2</v>
      </c>
      <c r="AB167" s="34" t="str">
        <f>IF(AB14=MAX($C14:$BU14),"★",IF(AB14=0,"×",(AB14/MAX($C14:$BU14))))</f>
        <v>×</v>
      </c>
      <c r="AC167" s="34" t="str">
        <f>IF(AC14=MAX($C14:$BU14),"★",IF(AC14=0,"×",(AC14/MAX($C14:$BU14))))</f>
        <v>×</v>
      </c>
      <c r="AD167" s="34">
        <f>IF(AD14=MAX($C14:$BU14),"★",IF(AD14=0,"×",(AD14/MAX($C14:$BU14))))</f>
        <v>0.43915343915343913</v>
      </c>
      <c r="AE167" s="34" t="str">
        <f>IF(AE14=MAX($C14:$BU14),"★",IF(AE14=0,"×",(AE14/MAX($C14:$BU14))))</f>
        <v>×</v>
      </c>
      <c r="AF167" s="34" t="str">
        <f>IF(AF14=MAX($C14:$BU14),"★",IF(AF14=0,"×",(AF14/MAX($C14:$BU14))))</f>
        <v>×</v>
      </c>
      <c r="AG167" s="34" t="str">
        <f>IF(AG14=MAX($C14:$BU14),"★",IF(AG14=0,"×",(AG14/MAX($C14:$BU14))))</f>
        <v>×</v>
      </c>
      <c r="AH167" s="34" t="str">
        <f>IF(AH14=MAX($C14:$BU14),"★",IF(AH14=0,"×",(AH14/MAX($C14:$BU14))))</f>
        <v>×</v>
      </c>
      <c r="AI167" s="34">
        <f>IF(AI14=MAX($C14:$BU14),"★",IF(AI14=0,"×",(AI14/MAX($C14:$BU14))))</f>
        <v>1.5873015873015872E-2</v>
      </c>
      <c r="AJ167" s="34" t="str">
        <f>IF(AJ14=MAX($C14:$BU14),"★",IF(AJ14=0,"×",(AJ14/MAX($C14:$BU14))))</f>
        <v>×</v>
      </c>
      <c r="AK167" s="34" t="str">
        <f>IF(AK14=MAX($C14:$BU14),"★",IF(AK14=0,"×",(AK14/MAX($C14:$BU14))))</f>
        <v>×</v>
      </c>
      <c r="AL167" s="34" t="str">
        <f>IF(AL14=MAX($C14:$BU14),"★",IF(AL14=0,"×",(AL14/MAX($C14:$BU14))))</f>
        <v>×</v>
      </c>
      <c r="AM167" s="34" t="str">
        <f>IF(AM14=MAX($C14:$BU14),"★",IF(AM14=0,"×",(AM14/MAX($C14:$BU14))))</f>
        <v>×</v>
      </c>
      <c r="AN167" s="34" t="str">
        <f>IF(AN14=MAX($C14:$BU14),"★",IF(AN14=0,"×",(AN14/MAX($C14:$BU14))))</f>
        <v>×</v>
      </c>
      <c r="AO167" s="34" t="str">
        <f>IF(AO14=MAX($C14:$BU14),"★",IF(AO14=0,"×",(AO14/MAX($C14:$BU14))))</f>
        <v>×</v>
      </c>
      <c r="AP167" s="34" t="str">
        <f>IF(AP14=MAX($C14:$BU14),"★",IF(AP14=0,"×",(AP14/MAX($C14:$BU14))))</f>
        <v>×</v>
      </c>
      <c r="AQ167" s="34" t="str">
        <f>IF(AQ14=MAX($C14:$BU14),"★",IF(AQ14=0,"×",(AQ14/MAX($C14:$BU14))))</f>
        <v>×</v>
      </c>
      <c r="AR167" s="34" t="str">
        <f>IF(AR14=MAX($C14:$BU14),"★",IF(AR14=0,"×",(AR14/MAX($C14:$BU14))))</f>
        <v>×</v>
      </c>
      <c r="AS167" s="34" t="str">
        <f>IF(AS14=MAX($C14:$BU14),"★",IF(AS14=0,"×",(AS14/MAX($C14:$BU14))))</f>
        <v>×</v>
      </c>
      <c r="AT167" s="34" t="str">
        <f>IF(AT14=MAX($C14:$BU14),"★",IF(AT14=0,"×",(AT14/MAX($C14:$BU14))))</f>
        <v>×</v>
      </c>
      <c r="AU167" s="34" t="str">
        <f>IF(AU14=MAX($C14:$BU14),"★",IF(AU14=0,"×",(AU14/MAX($C14:$BU14))))</f>
        <v>×</v>
      </c>
      <c r="AV167" s="34" t="str">
        <f>IF(AV14=MAX($C14:$BU14),"★",IF(AV14=0,"×",(AV14/MAX($C14:$BU14))))</f>
        <v>×</v>
      </c>
      <c r="AW167" s="34" t="str">
        <f>IF(AW14=MAX($C14:$BU14),"★",IF(AW14=0,"×",(AW14/MAX($C14:$BU14))))</f>
        <v>×</v>
      </c>
      <c r="AX167" s="34" t="str">
        <f>IF(AX14=MAX($C14:$BU14),"★",IF(AX14=0,"×",(AX14/MAX($C14:$BU14))))</f>
        <v>×</v>
      </c>
      <c r="AY167" s="34" t="str">
        <f>IF(AY14=MAX($C14:$BU14),"★",IF(AY14=0,"×",(AY14/MAX($C14:$BU14))))</f>
        <v>×</v>
      </c>
      <c r="AZ167" s="34" t="str">
        <f>IF(AZ14=MAX($C14:$BU14),"★",IF(AZ14=0,"×",(AZ14/MAX($C14:$BU14))))</f>
        <v>×</v>
      </c>
      <c r="BA167" s="34" t="str">
        <f>IF(BA14=MAX($C14:$BU14),"★",IF(BA14=0,"×",(BA14/MAX($C14:$BU14))))</f>
        <v>×</v>
      </c>
      <c r="BB167" s="34" t="str">
        <f>IF(BB14=MAX($C14:$BU14),"★",IF(BB14=0,"×",(BB14/MAX($C14:$BU14))))</f>
        <v>×</v>
      </c>
      <c r="BC167" s="34" t="str">
        <f>IF(BC14=MAX($C14:$BU14),"★",IF(BC14=0,"×",(BC14/MAX($C14:$BU14))))</f>
        <v>×</v>
      </c>
      <c r="BD167" s="34" t="str">
        <f>IF(BD14=MAX($C14:$BU14),"★",IF(BD14=0,"×",(BD14/MAX($C14:$BU14))))</f>
        <v>×</v>
      </c>
      <c r="BE167" s="34" t="str">
        <f>IF(BE14=MAX($C14:$BU14),"★",IF(BE14=0,"×",(BE14/MAX($C14:$BU14))))</f>
        <v>×</v>
      </c>
      <c r="BF167" s="34" t="str">
        <f>IF(BF14=MAX($C14:$BU14),"★",IF(BF14=0,"×",(BF14/MAX($C14:$BU14))))</f>
        <v>×</v>
      </c>
      <c r="BG167" s="34" t="str">
        <f>IF(BG14=MAX($C14:$BU14),"★",IF(BG14=0,"×",(BG14/MAX($C14:$BU14))))</f>
        <v>×</v>
      </c>
      <c r="BH167" s="34" t="str">
        <f>IF(BH14=MAX($C14:$BU14),"★",IF(BH14=0,"×",(BH14/MAX($C14:$BU14))))</f>
        <v>×</v>
      </c>
      <c r="BI167" s="34" t="str">
        <f>IF(BI14=MAX($C14:$BU14),"★",IF(BI14=0,"×",(BI14/MAX($C14:$BU14))))</f>
        <v>×</v>
      </c>
      <c r="BJ167" s="34" t="str">
        <f>IF(BJ14=MAX($C14:$BU14),"★",IF(BJ14=0,"×",(BJ14/MAX($C14:$BU14))))</f>
        <v>×</v>
      </c>
      <c r="BK167" s="34" t="str">
        <f>IF(BK14=MAX($C14:$BU14),"★",IF(BK14=0,"×",(BK14/MAX($C14:$BU14))))</f>
        <v>×</v>
      </c>
      <c r="BL167" s="34" t="str">
        <f>IF(BL14=MAX($C14:$BU14),"★",IF(BL14=0,"×",(BL14/MAX($C14:$BU14))))</f>
        <v>×</v>
      </c>
      <c r="BM167" s="34" t="str">
        <f>IF(BM14=MAX($C14:$BU14),"★",IF(BM14=0,"×",(BM14/MAX($C14:$BU14))))</f>
        <v>×</v>
      </c>
      <c r="BN167" s="34" t="str">
        <f>IF(BN14=MAX($C14:$BU14),"★",IF(BN14=0,"×",(BN14/MAX($C14:$BU14))))</f>
        <v>×</v>
      </c>
      <c r="BO167" s="34" t="str">
        <f>IF(BO14=MAX($C14:$BU14),"★",IF(BO14=0,"×",(BO14/MAX($C14:$BU14))))</f>
        <v>×</v>
      </c>
      <c r="BP167" s="34" t="str">
        <f>IF(BP14=MAX($C14:$BU14),"★",IF(BP14=0,"×",(BP14/MAX($C14:$BU14))))</f>
        <v>×</v>
      </c>
      <c r="BQ167" s="34" t="str">
        <f>IF(BQ14=MAX($C14:$BU14),"★",IF(BQ14=0,"×",(BQ14/MAX($C14:$BU14))))</f>
        <v>×</v>
      </c>
      <c r="BR167" s="34" t="str">
        <f>IF(BR14=MAX($C14:$BU14),"★",IF(BR14=0,"×",(BR14/MAX($C14:$BU14))))</f>
        <v>×</v>
      </c>
      <c r="BS167" s="34" t="str">
        <f>IF(BS14=MAX($C14:$BU14),"★",IF(BS14=0,"×",(BS14/MAX($C14:$BU14))))</f>
        <v>×</v>
      </c>
      <c r="BT167" s="34" t="str">
        <f t="shared" ref="BT167:BU167" si="116">IF(BT14=MAX($C14:$BU14),"★",IF(BT14=0,"×",(BT14/MAX($C14:$BU14))))</f>
        <v>×</v>
      </c>
      <c r="BU167" s="34" t="str">
        <f t="shared" si="116"/>
        <v>×</v>
      </c>
    </row>
    <row r="168" spans="1:73">
      <c r="A168" s="37" t="s">
        <v>67</v>
      </c>
      <c r="C168" s="34">
        <f>IF(C15=MAX($C15:$BU15),"★",IF(C15=0,"×",(C15/MAX($C15:$BU15))))</f>
        <v>0.37910447761194027</v>
      </c>
      <c r="D168" s="34" t="str">
        <f>IF(D15=MAX($C15:$BU15),"★",IF(D15=0,"×",(D15/MAX($C15:$BU15))))</f>
        <v>★</v>
      </c>
      <c r="E168" s="34">
        <f>IF(E15=MAX($C15:$BU15),"★",IF(E15=0,"×",(E15/MAX($C15:$BU15))))</f>
        <v>0.72238805970149256</v>
      </c>
      <c r="F168" s="34">
        <f>IF(F15=MAX($C15:$BU15),"★",IF(F15=0,"×",(F15/MAX($C15:$BU15))))</f>
        <v>0.2417910447761194</v>
      </c>
      <c r="G168" s="34">
        <f>IF(G15=MAX($C15:$BU15),"★",IF(G15=0,"×",(G15/MAX($C15:$BU15))))</f>
        <v>0.52537313432835819</v>
      </c>
      <c r="H168" s="34">
        <f>IF(H15=MAX($C15:$BU15),"★",IF(H15=0,"×",(H15/MAX($C15:$BU15))))</f>
        <v>0.20597014925373133</v>
      </c>
      <c r="I168" s="34" t="str">
        <f>IF(I15=MAX($C15:$BU15),"★",IF(I15=0,"×",(I15/MAX($C15:$BU15))))</f>
        <v>×</v>
      </c>
      <c r="J168" s="34">
        <f>IF(J15=MAX($C15:$BU15),"★",IF(J15=0,"×",(J15/MAX($C15:$BU15))))</f>
        <v>0.43880597014925371</v>
      </c>
      <c r="K168" s="34">
        <f>IF(K15=MAX($C15:$BU15),"★",IF(K15=0,"×",(K15/MAX($C15:$BU15))))</f>
        <v>0.2537313432835821</v>
      </c>
      <c r="L168" s="34">
        <f>IF(L15=MAX($C15:$BU15),"★",IF(L15=0,"×",(L15/MAX($C15:$BU15))))</f>
        <v>1.1940298507462687E-2</v>
      </c>
      <c r="M168" s="34">
        <f>IF(M15=MAX($C15:$BU15),"★",IF(M15=0,"×",(M15/MAX($C15:$BU15))))</f>
        <v>2.9850746268656717E-3</v>
      </c>
      <c r="N168" s="34">
        <f>IF(N15=MAX($C15:$BU15),"★",IF(N15=0,"×",(N15/MAX($C15:$BU15))))</f>
        <v>9.2537313432835819E-2</v>
      </c>
      <c r="O168" s="34" t="str">
        <f>IF(O15=MAX($C15:$BU15),"★",IF(O15=0,"×",(O15/MAX($C15:$BU15))))</f>
        <v>×</v>
      </c>
      <c r="P168" s="34" t="str">
        <f>IF(P15=MAX($C15:$BU15),"★",IF(P15=0,"×",(P15/MAX($C15:$BU15))))</f>
        <v>×</v>
      </c>
      <c r="Q168" s="34" t="str">
        <f>IF(Q15=MAX($C15:$BU15),"★",IF(Q15=0,"×",(Q15/MAX($C15:$BU15))))</f>
        <v>×</v>
      </c>
      <c r="R168" s="34" t="str">
        <f>IF(R15=MAX($C15:$BU15),"★",IF(R15=0,"×",(R15/MAX($C15:$BU15))))</f>
        <v>×</v>
      </c>
      <c r="S168" s="34" t="str">
        <f>IF(S15=MAX($C15:$BU15),"★",IF(S15=0,"×",(S15/MAX($C15:$BU15))))</f>
        <v>×</v>
      </c>
      <c r="T168" s="34">
        <f>IF(T15=MAX($C15:$BU15),"★",IF(T15=0,"×",(T15/MAX($C15:$BU15))))</f>
        <v>0.11343283582089553</v>
      </c>
      <c r="U168" s="34" t="str">
        <f>IF(U15=MAX($C15:$BU15),"★",IF(U15=0,"×",(U15/MAX($C15:$BU15))))</f>
        <v>×</v>
      </c>
      <c r="V168" s="34">
        <f>IF(V15=MAX($C15:$BU15),"★",IF(V15=0,"×",(V15/MAX($C15:$BU15))))</f>
        <v>5.0746268656716415E-2</v>
      </c>
      <c r="W168" s="34">
        <f>IF(W15=MAX($C15:$BU15),"★",IF(W15=0,"×",(W15/MAX($C15:$BU15))))</f>
        <v>2.9850746268656717E-3</v>
      </c>
      <c r="X168" s="34" t="str">
        <f>IF(X15=MAX($C15:$BU15),"★",IF(X15=0,"×",(X15/MAX($C15:$BU15))))</f>
        <v>×</v>
      </c>
      <c r="Y168" s="34">
        <f>IF(Y15=MAX($C15:$BU15),"★",IF(Y15=0,"×",(Y15/MAX($C15:$BU15))))</f>
        <v>0.29253731343283584</v>
      </c>
      <c r="Z168" s="34" t="str">
        <f>IF(Z15=MAX($C15:$BU15),"★",IF(Z15=0,"×",(Z15/MAX($C15:$BU15))))</f>
        <v>×</v>
      </c>
      <c r="AA168" s="34">
        <f>IF(AA15=MAX($C15:$BU15),"★",IF(AA15=0,"×",(AA15/MAX($C15:$BU15))))</f>
        <v>0.19104477611940299</v>
      </c>
      <c r="AB168" s="34" t="str">
        <f>IF(AB15=MAX($C15:$BU15),"★",IF(AB15=0,"×",(AB15/MAX($C15:$BU15))))</f>
        <v>×</v>
      </c>
      <c r="AC168" s="34" t="str">
        <f>IF(AC15=MAX($C15:$BU15),"★",IF(AC15=0,"×",(AC15/MAX($C15:$BU15))))</f>
        <v>×</v>
      </c>
      <c r="AD168" s="34" t="str">
        <f>IF(AD15=MAX($C15:$BU15),"★",IF(AD15=0,"×",(AD15/MAX($C15:$BU15))))</f>
        <v>×</v>
      </c>
      <c r="AE168" s="34" t="str">
        <f>IF(AE15=MAX($C15:$BU15),"★",IF(AE15=0,"×",(AE15/MAX($C15:$BU15))))</f>
        <v>×</v>
      </c>
      <c r="AF168" s="34" t="str">
        <f>IF(AF15=MAX($C15:$BU15),"★",IF(AF15=0,"×",(AF15/MAX($C15:$BU15))))</f>
        <v>×</v>
      </c>
      <c r="AG168" s="34" t="str">
        <f>IF(AG15=MAX($C15:$BU15),"★",IF(AG15=0,"×",(AG15/MAX($C15:$BU15))))</f>
        <v>×</v>
      </c>
      <c r="AH168" s="34" t="str">
        <f>IF(AH15=MAX($C15:$BU15),"★",IF(AH15=0,"×",(AH15/MAX($C15:$BU15))))</f>
        <v>×</v>
      </c>
      <c r="AI168" s="34">
        <f>IF(AI15=MAX($C15:$BU15),"★",IF(AI15=0,"×",(AI15/MAX($C15:$BU15))))</f>
        <v>0.17014925373134329</v>
      </c>
      <c r="AJ168" s="34" t="str">
        <f>IF(AJ15=MAX($C15:$BU15),"★",IF(AJ15=0,"×",(AJ15/MAX($C15:$BU15))))</f>
        <v>×</v>
      </c>
      <c r="AK168" s="34" t="str">
        <f>IF(AK15=MAX($C15:$BU15),"★",IF(AK15=0,"×",(AK15/MAX($C15:$BU15))))</f>
        <v>×</v>
      </c>
      <c r="AL168" s="34">
        <f>IF(AL15=MAX($C15:$BU15),"★",IF(AL15=0,"×",(AL15/MAX($C15:$BU15))))</f>
        <v>5.9701492537313433E-3</v>
      </c>
      <c r="AM168" s="34">
        <f>IF(AM15=MAX($C15:$BU15),"★",IF(AM15=0,"×",(AM15/MAX($C15:$BU15))))</f>
        <v>3.880597014925373E-2</v>
      </c>
      <c r="AN168" s="34" t="str">
        <f>IF(AN15=MAX($C15:$BU15),"★",IF(AN15=0,"×",(AN15/MAX($C15:$BU15))))</f>
        <v>×</v>
      </c>
      <c r="AO168" s="34" t="str">
        <f>IF(AO15=MAX($C15:$BU15),"★",IF(AO15=0,"×",(AO15/MAX($C15:$BU15))))</f>
        <v>×</v>
      </c>
      <c r="AP168" s="34" t="str">
        <f>IF(AP15=MAX($C15:$BU15),"★",IF(AP15=0,"×",(AP15/MAX($C15:$BU15))))</f>
        <v>×</v>
      </c>
      <c r="AQ168" s="34" t="str">
        <f>IF(AQ15=MAX($C15:$BU15),"★",IF(AQ15=0,"×",(AQ15/MAX($C15:$BU15))))</f>
        <v>×</v>
      </c>
      <c r="AR168" s="34" t="str">
        <f>IF(AR15=MAX($C15:$BU15),"★",IF(AR15=0,"×",(AR15/MAX($C15:$BU15))))</f>
        <v>×</v>
      </c>
      <c r="AS168" s="34">
        <f>IF(AS15=MAX($C15:$BU15),"★",IF(AS15=0,"×",(AS15/MAX($C15:$BU15))))</f>
        <v>2.9850746268656717E-3</v>
      </c>
      <c r="AT168" s="34" t="str">
        <f>IF(AT15=MAX($C15:$BU15),"★",IF(AT15=0,"×",(AT15/MAX($C15:$BU15))))</f>
        <v>×</v>
      </c>
      <c r="AU168" s="34" t="str">
        <f>IF(AU15=MAX($C15:$BU15),"★",IF(AU15=0,"×",(AU15/MAX($C15:$BU15))))</f>
        <v>×</v>
      </c>
      <c r="AV168" s="34" t="str">
        <f>IF(AV15=MAX($C15:$BU15),"★",IF(AV15=0,"×",(AV15/MAX($C15:$BU15))))</f>
        <v>×</v>
      </c>
      <c r="AW168" s="34" t="str">
        <f>IF(AW15=MAX($C15:$BU15),"★",IF(AW15=0,"×",(AW15/MAX($C15:$BU15))))</f>
        <v>×</v>
      </c>
      <c r="AX168" s="34">
        <f>IF(AX15=MAX($C15:$BU15),"★",IF(AX15=0,"×",(AX15/MAX($C15:$BU15))))</f>
        <v>0.12238805970149254</v>
      </c>
      <c r="AY168" s="34" t="str">
        <f>IF(AY15=MAX($C15:$BU15),"★",IF(AY15=0,"×",(AY15/MAX($C15:$BU15))))</f>
        <v>×</v>
      </c>
      <c r="AZ168" s="34">
        <f>IF(AZ15=MAX($C15:$BU15),"★",IF(AZ15=0,"×",(AZ15/MAX($C15:$BU15))))</f>
        <v>2.9850746268656717E-3</v>
      </c>
      <c r="BA168" s="34" t="str">
        <f>IF(BA15=MAX($C15:$BU15),"★",IF(BA15=0,"×",(BA15/MAX($C15:$BU15))))</f>
        <v>×</v>
      </c>
      <c r="BB168" s="34" t="str">
        <f>IF(BB15=MAX($C15:$BU15),"★",IF(BB15=0,"×",(BB15/MAX($C15:$BU15))))</f>
        <v>×</v>
      </c>
      <c r="BC168" s="34">
        <f>IF(BC15=MAX($C15:$BU15),"★",IF(BC15=0,"×",(BC15/MAX($C15:$BU15))))</f>
        <v>7.7611940298507459E-2</v>
      </c>
      <c r="BD168" s="34" t="str">
        <f>IF(BD15=MAX($C15:$BU15),"★",IF(BD15=0,"×",(BD15/MAX($C15:$BU15))))</f>
        <v>×</v>
      </c>
      <c r="BE168" s="34">
        <f>IF(BE15=MAX($C15:$BU15),"★",IF(BE15=0,"×",(BE15/MAX($C15:$BU15))))</f>
        <v>6.2686567164179099E-2</v>
      </c>
      <c r="BF168" s="34">
        <f>IF(BF15=MAX($C15:$BU15),"★",IF(BF15=0,"×",(BF15/MAX($C15:$BU15))))</f>
        <v>4.1791044776119404E-2</v>
      </c>
      <c r="BG168" s="34" t="str">
        <f>IF(BG15=MAX($C15:$BU15),"★",IF(BG15=0,"×",(BG15/MAX($C15:$BU15))))</f>
        <v>×</v>
      </c>
      <c r="BH168" s="34">
        <f>IF(BH15=MAX($C15:$BU15),"★",IF(BH15=0,"×",(BH15/MAX($C15:$BU15))))</f>
        <v>2.9850746268656717E-3</v>
      </c>
      <c r="BI168" s="34" t="str">
        <f>IF(BI15=MAX($C15:$BU15),"★",IF(BI15=0,"×",(BI15/MAX($C15:$BU15))))</f>
        <v>×</v>
      </c>
      <c r="BJ168" s="34" t="str">
        <f>IF(BJ15=MAX($C15:$BU15),"★",IF(BJ15=0,"×",(BJ15/MAX($C15:$BU15))))</f>
        <v>×</v>
      </c>
      <c r="BK168" s="34" t="str">
        <f>IF(BK15=MAX($C15:$BU15),"★",IF(BK15=0,"×",(BK15/MAX($C15:$BU15))))</f>
        <v>×</v>
      </c>
      <c r="BL168" s="34" t="str">
        <f>IF(BL15=MAX($C15:$BU15),"★",IF(BL15=0,"×",(BL15/MAX($C15:$BU15))))</f>
        <v>×</v>
      </c>
      <c r="BM168" s="34" t="str">
        <f>IF(BM15=MAX($C15:$BU15),"★",IF(BM15=0,"×",(BM15/MAX($C15:$BU15))))</f>
        <v>×</v>
      </c>
      <c r="BN168" s="34" t="str">
        <f>IF(BN15=MAX($C15:$BU15),"★",IF(BN15=0,"×",(BN15/MAX($C15:$BU15))))</f>
        <v>×</v>
      </c>
      <c r="BO168" s="34">
        <f>IF(BO15=MAX($C15:$BU15),"★",IF(BO15=0,"×",(BO15/MAX($C15:$BU15))))</f>
        <v>4.1791044776119404E-2</v>
      </c>
      <c r="BP168" s="34" t="str">
        <f>IF(BP15=MAX($C15:$BU15),"★",IF(BP15=0,"×",(BP15/MAX($C15:$BU15))))</f>
        <v>×</v>
      </c>
      <c r="BQ168" s="34" t="str">
        <f>IF(BQ15=MAX($C15:$BU15),"★",IF(BQ15=0,"×",(BQ15/MAX($C15:$BU15))))</f>
        <v>×</v>
      </c>
      <c r="BR168" s="34">
        <f>IF(BR15=MAX($C15:$BU15),"★",IF(BR15=0,"×",(BR15/MAX($C15:$BU15))))</f>
        <v>4.7761194029850747E-2</v>
      </c>
      <c r="BS168" s="34" t="str">
        <f>IF(BS15=MAX($C15:$BU15),"★",IF(BS15=0,"×",(BS15/MAX($C15:$BU15))))</f>
        <v>×</v>
      </c>
      <c r="BT168" s="34" t="str">
        <f t="shared" ref="BT168:BU168" si="117">IF(BT15=MAX($C15:$BU15),"★",IF(BT15=0,"×",(BT15/MAX($C15:$BU15))))</f>
        <v>×</v>
      </c>
      <c r="BU168" s="34" t="str">
        <f t="shared" si="117"/>
        <v>×</v>
      </c>
    </row>
    <row r="169" spans="1:73">
      <c r="A169" s="37" t="s">
        <v>13</v>
      </c>
      <c r="C169" s="34">
        <f>IF(C16=MAX($C16:$BU16),"★",IF(C16=0,"×",(C16/MAX($C16:$BU16))))</f>
        <v>0.15116279069767441</v>
      </c>
      <c r="D169" s="34">
        <f>IF(D16=MAX($C16:$BU16),"★",IF(D16=0,"×",(D16/MAX($C16:$BU16))))</f>
        <v>0.31782945736434109</v>
      </c>
      <c r="E169" s="34">
        <f>IF(E16=MAX($C16:$BU16),"★",IF(E16=0,"×",(E16/MAX($C16:$BU16))))</f>
        <v>0.20930232558139536</v>
      </c>
      <c r="F169" s="34">
        <f>IF(F16=MAX($C16:$BU16),"★",IF(F16=0,"×",(F16/MAX($C16:$BU16))))</f>
        <v>0.10465116279069768</v>
      </c>
      <c r="G169" s="34">
        <f>IF(G16=MAX($C16:$BU16),"★",IF(G16=0,"×",(G16/MAX($C16:$BU16))))</f>
        <v>0.32558139534883723</v>
      </c>
      <c r="H169" s="34">
        <f>IF(H16=MAX($C16:$BU16),"★",IF(H16=0,"×",(H16/MAX($C16:$BU16))))</f>
        <v>8.9147286821705432E-2</v>
      </c>
      <c r="I169" s="34" t="str">
        <f>IF(I16=MAX($C16:$BU16),"★",IF(I16=0,"×",(I16/MAX($C16:$BU16))))</f>
        <v>×</v>
      </c>
      <c r="J169" s="34">
        <f>IF(J16=MAX($C16:$BU16),"★",IF(J16=0,"×",(J16/MAX($C16:$BU16))))</f>
        <v>0.22480620155038761</v>
      </c>
      <c r="K169" s="34" t="str">
        <f>IF(K16=MAX($C16:$BU16),"★",IF(K16=0,"×",(K16/MAX($C16:$BU16))))</f>
        <v>★</v>
      </c>
      <c r="L169" s="34" t="str">
        <f>IF(L16=MAX($C16:$BU16),"★",IF(L16=0,"×",(L16/MAX($C16:$BU16))))</f>
        <v>×</v>
      </c>
      <c r="M169" s="34">
        <f>IF(M16=MAX($C16:$BU16),"★",IF(M16=0,"×",(M16/MAX($C16:$BU16))))</f>
        <v>3.875968992248062E-3</v>
      </c>
      <c r="N169" s="34">
        <f>IF(N16=MAX($C16:$BU16),"★",IF(N16=0,"×",(N16/MAX($C16:$BU16))))</f>
        <v>0.66666666666666663</v>
      </c>
      <c r="O169" s="34" t="str">
        <f>IF(O16=MAX($C16:$BU16),"★",IF(O16=0,"×",(O16/MAX($C16:$BU16))))</f>
        <v>×</v>
      </c>
      <c r="P169" s="34" t="str">
        <f>IF(P16=MAX($C16:$BU16),"★",IF(P16=0,"×",(P16/MAX($C16:$BU16))))</f>
        <v>×</v>
      </c>
      <c r="Q169" s="34" t="str">
        <f>IF(Q16=MAX($C16:$BU16),"★",IF(Q16=0,"×",(Q16/MAX($C16:$BU16))))</f>
        <v>×</v>
      </c>
      <c r="R169" s="34" t="str">
        <f>IF(R16=MAX($C16:$BU16),"★",IF(R16=0,"×",(R16/MAX($C16:$BU16))))</f>
        <v>×</v>
      </c>
      <c r="S169" s="34" t="str">
        <f>IF(S16=MAX($C16:$BU16),"★",IF(S16=0,"×",(S16/MAX($C16:$BU16))))</f>
        <v>×</v>
      </c>
      <c r="T169" s="34">
        <f>IF(T16=MAX($C16:$BU16),"★",IF(T16=0,"×",(T16/MAX($C16:$BU16))))</f>
        <v>2.7131782945736434E-2</v>
      </c>
      <c r="U169" s="34" t="str">
        <f>IF(U16=MAX($C16:$BU16),"★",IF(U16=0,"×",(U16/MAX($C16:$BU16))))</f>
        <v>×</v>
      </c>
      <c r="V169" s="34">
        <f>IF(V16=MAX($C16:$BU16),"★",IF(V16=0,"×",(V16/MAX($C16:$BU16))))</f>
        <v>1.1627906976744186E-2</v>
      </c>
      <c r="W169" s="34" t="str">
        <f>IF(W16=MAX($C16:$BU16),"★",IF(W16=0,"×",(W16/MAX($C16:$BU16))))</f>
        <v>×</v>
      </c>
      <c r="X169" s="34" t="str">
        <f>IF(X16=MAX($C16:$BU16),"★",IF(X16=0,"×",(X16/MAX($C16:$BU16))))</f>
        <v>×</v>
      </c>
      <c r="Y169" s="34">
        <f>IF(Y16=MAX($C16:$BU16),"★",IF(Y16=0,"×",(Y16/MAX($C16:$BU16))))</f>
        <v>0.11627906976744186</v>
      </c>
      <c r="Z169" s="34" t="str">
        <f>IF(Z16=MAX($C16:$BU16),"★",IF(Z16=0,"×",(Z16/MAX($C16:$BU16))))</f>
        <v>×</v>
      </c>
      <c r="AA169" s="34">
        <f>IF(AA16=MAX($C16:$BU16),"★",IF(AA16=0,"×",(AA16/MAX($C16:$BU16))))</f>
        <v>9.3023255813953487E-2</v>
      </c>
      <c r="AB169" s="34" t="str">
        <f>IF(AB16=MAX($C16:$BU16),"★",IF(AB16=0,"×",(AB16/MAX($C16:$BU16))))</f>
        <v>×</v>
      </c>
      <c r="AC169" s="34" t="str">
        <f>IF(AC16=MAX($C16:$BU16),"★",IF(AC16=0,"×",(AC16/MAX($C16:$BU16))))</f>
        <v>×</v>
      </c>
      <c r="AD169" s="34" t="str">
        <f>IF(AD16=MAX($C16:$BU16),"★",IF(AD16=0,"×",(AD16/MAX($C16:$BU16))))</f>
        <v>×</v>
      </c>
      <c r="AE169" s="34" t="str">
        <f>IF(AE16=MAX($C16:$BU16),"★",IF(AE16=0,"×",(AE16/MAX($C16:$BU16))))</f>
        <v>×</v>
      </c>
      <c r="AF169" s="34" t="str">
        <f>IF(AF16=MAX($C16:$BU16),"★",IF(AF16=0,"×",(AF16/MAX($C16:$BU16))))</f>
        <v>×</v>
      </c>
      <c r="AG169" s="34" t="str">
        <f>IF(AG16=MAX($C16:$BU16),"★",IF(AG16=0,"×",(AG16/MAX($C16:$BU16))))</f>
        <v>×</v>
      </c>
      <c r="AH169" s="34" t="str">
        <f>IF(AH16=MAX($C16:$BU16),"★",IF(AH16=0,"×",(AH16/MAX($C16:$BU16))))</f>
        <v>×</v>
      </c>
      <c r="AI169" s="34">
        <f>IF(AI16=MAX($C16:$BU16),"★",IF(AI16=0,"×",(AI16/MAX($C16:$BU16))))</f>
        <v>5.0387596899224806E-2</v>
      </c>
      <c r="AJ169" s="34" t="str">
        <f>IF(AJ16=MAX($C16:$BU16),"★",IF(AJ16=0,"×",(AJ16/MAX($C16:$BU16))))</f>
        <v>×</v>
      </c>
      <c r="AK169" s="34" t="str">
        <f>IF(AK16=MAX($C16:$BU16),"★",IF(AK16=0,"×",(AK16/MAX($C16:$BU16))))</f>
        <v>×</v>
      </c>
      <c r="AL169" s="34">
        <f>IF(AL16=MAX($C16:$BU16),"★",IF(AL16=0,"×",(AL16/MAX($C16:$BU16))))</f>
        <v>0.27131782945736432</v>
      </c>
      <c r="AM169" s="34">
        <f>IF(AM16=MAX($C16:$BU16),"★",IF(AM16=0,"×",(AM16/MAX($C16:$BU16))))</f>
        <v>1.5503875968992248E-2</v>
      </c>
      <c r="AN169" s="34" t="str">
        <f>IF(AN16=MAX($C16:$BU16),"★",IF(AN16=0,"×",(AN16/MAX($C16:$BU16))))</f>
        <v>×</v>
      </c>
      <c r="AO169" s="34" t="str">
        <f>IF(AO16=MAX($C16:$BU16),"★",IF(AO16=0,"×",(AO16/MAX($C16:$BU16))))</f>
        <v>×</v>
      </c>
      <c r="AP169" s="34" t="str">
        <f>IF(AP16=MAX($C16:$BU16),"★",IF(AP16=0,"×",(AP16/MAX($C16:$BU16))))</f>
        <v>×</v>
      </c>
      <c r="AQ169" s="34" t="str">
        <f>IF(AQ16=MAX($C16:$BU16),"★",IF(AQ16=0,"×",(AQ16/MAX($C16:$BU16))))</f>
        <v>×</v>
      </c>
      <c r="AR169" s="34" t="str">
        <f>IF(AR16=MAX($C16:$BU16),"★",IF(AR16=0,"×",(AR16/MAX($C16:$BU16))))</f>
        <v>×</v>
      </c>
      <c r="AS169" s="34">
        <f>IF(AS16=MAX($C16:$BU16),"★",IF(AS16=0,"×",(AS16/MAX($C16:$BU16))))</f>
        <v>2.7131782945736434E-2</v>
      </c>
      <c r="AT169" s="34" t="str">
        <f>IF(AT16=MAX($C16:$BU16),"★",IF(AT16=0,"×",(AT16/MAX($C16:$BU16))))</f>
        <v>×</v>
      </c>
      <c r="AU169" s="34" t="str">
        <f>IF(AU16=MAX($C16:$BU16),"★",IF(AU16=0,"×",(AU16/MAX($C16:$BU16))))</f>
        <v>×</v>
      </c>
      <c r="AV169" s="34" t="str">
        <f>IF(AV16=MAX($C16:$BU16),"★",IF(AV16=0,"×",(AV16/MAX($C16:$BU16))))</f>
        <v>×</v>
      </c>
      <c r="AW169" s="34" t="str">
        <f>IF(AW16=MAX($C16:$BU16),"★",IF(AW16=0,"×",(AW16/MAX($C16:$BU16))))</f>
        <v>×</v>
      </c>
      <c r="AX169" s="34" t="str">
        <f>IF(AX16=MAX($C16:$BU16),"★",IF(AX16=0,"×",(AX16/MAX($C16:$BU16))))</f>
        <v>×</v>
      </c>
      <c r="AY169" s="34" t="str">
        <f>IF(AY16=MAX($C16:$BU16),"★",IF(AY16=0,"×",(AY16/MAX($C16:$BU16))))</f>
        <v>×</v>
      </c>
      <c r="AZ169" s="34" t="str">
        <f>IF(AZ16=MAX($C16:$BU16),"★",IF(AZ16=0,"×",(AZ16/MAX($C16:$BU16))))</f>
        <v>×</v>
      </c>
      <c r="BA169" s="34" t="str">
        <f>IF(BA16=MAX($C16:$BU16),"★",IF(BA16=0,"×",(BA16/MAX($C16:$BU16))))</f>
        <v>×</v>
      </c>
      <c r="BB169" s="34" t="str">
        <f>IF(BB16=MAX($C16:$BU16),"★",IF(BB16=0,"×",(BB16/MAX($C16:$BU16))))</f>
        <v>×</v>
      </c>
      <c r="BC169" s="34">
        <f>IF(BC16=MAX($C16:$BU16),"★",IF(BC16=0,"×",(BC16/MAX($C16:$BU16))))</f>
        <v>3.875968992248062E-3</v>
      </c>
      <c r="BD169" s="34" t="str">
        <f>IF(BD16=MAX($C16:$BU16),"★",IF(BD16=0,"×",(BD16/MAX($C16:$BU16))))</f>
        <v>×</v>
      </c>
      <c r="BE169" s="34" t="str">
        <f>IF(BE16=MAX($C16:$BU16),"★",IF(BE16=0,"×",(BE16/MAX($C16:$BU16))))</f>
        <v>×</v>
      </c>
      <c r="BF169" s="34">
        <f>IF(BF16=MAX($C16:$BU16),"★",IF(BF16=0,"×",(BF16/MAX($C16:$BU16))))</f>
        <v>3.4883720930232558E-2</v>
      </c>
      <c r="BG169" s="34" t="str">
        <f>IF(BG16=MAX($C16:$BU16),"★",IF(BG16=0,"×",(BG16/MAX($C16:$BU16))))</f>
        <v>×</v>
      </c>
      <c r="BH169" s="34">
        <f>IF(BH16=MAX($C16:$BU16),"★",IF(BH16=0,"×",(BH16/MAX($C16:$BU16))))</f>
        <v>8.1395348837209308E-2</v>
      </c>
      <c r="BI169" s="34" t="str">
        <f>IF(BI16=MAX($C16:$BU16),"★",IF(BI16=0,"×",(BI16/MAX($C16:$BU16))))</f>
        <v>×</v>
      </c>
      <c r="BJ169" s="34" t="str">
        <f>IF(BJ16=MAX($C16:$BU16),"★",IF(BJ16=0,"×",(BJ16/MAX($C16:$BU16))))</f>
        <v>×</v>
      </c>
      <c r="BK169" s="34" t="str">
        <f>IF(BK16=MAX($C16:$BU16),"★",IF(BK16=0,"×",(BK16/MAX($C16:$BU16))))</f>
        <v>×</v>
      </c>
      <c r="BL169" s="34" t="str">
        <f>IF(BL16=MAX($C16:$BU16),"★",IF(BL16=0,"×",(BL16/MAX($C16:$BU16))))</f>
        <v>×</v>
      </c>
      <c r="BM169" s="34" t="str">
        <f>IF(BM16=MAX($C16:$BU16),"★",IF(BM16=0,"×",(BM16/MAX($C16:$BU16))))</f>
        <v>×</v>
      </c>
      <c r="BN169" s="34" t="str">
        <f>IF(BN16=MAX($C16:$BU16),"★",IF(BN16=0,"×",(BN16/MAX($C16:$BU16))))</f>
        <v>×</v>
      </c>
      <c r="BO169" s="34">
        <f>IF(BO16=MAX($C16:$BU16),"★",IF(BO16=0,"×",(BO16/MAX($C16:$BU16))))</f>
        <v>3.875968992248062E-3</v>
      </c>
      <c r="BP169" s="34" t="str">
        <f>IF(BP16=MAX($C16:$BU16),"★",IF(BP16=0,"×",(BP16/MAX($C16:$BU16))))</f>
        <v>×</v>
      </c>
      <c r="BQ169" s="34" t="str">
        <f>IF(BQ16=MAX($C16:$BU16),"★",IF(BQ16=0,"×",(BQ16/MAX($C16:$BU16))))</f>
        <v>×</v>
      </c>
      <c r="BR169" s="34" t="str">
        <f>IF(BR16=MAX($C16:$BU16),"★",IF(BR16=0,"×",(BR16/MAX($C16:$BU16))))</f>
        <v>×</v>
      </c>
      <c r="BS169" s="34" t="str">
        <f>IF(BS16=MAX($C16:$BU16),"★",IF(BS16=0,"×",(BS16/MAX($C16:$BU16))))</f>
        <v>×</v>
      </c>
      <c r="BT169" s="34" t="str">
        <f t="shared" ref="BT169:BU169" si="118">IF(BT16=MAX($C16:$BU16),"★",IF(BT16=0,"×",(BT16/MAX($C16:$BU16))))</f>
        <v>×</v>
      </c>
      <c r="BU169" s="34" t="str">
        <f t="shared" si="118"/>
        <v>×</v>
      </c>
    </row>
    <row r="170" spans="1:73">
      <c r="A170" s="37" t="s">
        <v>68</v>
      </c>
      <c r="C170" s="34" t="str">
        <f>IF(C17=MAX($C17:$BU17),"★",IF(C17=0,"×",(C17/MAX($C17:$BU17))))</f>
        <v>×</v>
      </c>
      <c r="D170" s="34">
        <f>IF(D17=MAX($C17:$BU17),"★",IF(D17=0,"×",(D17/MAX($C17:$BU17))))</f>
        <v>0.51428571428571423</v>
      </c>
      <c r="E170" s="34" t="str">
        <f>IF(E17=MAX($C17:$BU17),"★",IF(E17=0,"×",(E17/MAX($C17:$BU17))))</f>
        <v>★</v>
      </c>
      <c r="F170" s="34">
        <f>IF(F17=MAX($C17:$BU17),"★",IF(F17=0,"×",(F17/MAX($C17:$BU17))))</f>
        <v>0.7</v>
      </c>
      <c r="G170" s="34">
        <f>IF(G17=MAX($C17:$BU17),"★",IF(G17=0,"×",(G17/MAX($C17:$BU17))))</f>
        <v>0.18571428571428572</v>
      </c>
      <c r="H170" s="34" t="str">
        <f>IF(H17=MAX($C17:$BU17),"★",IF(H17=0,"×",(H17/MAX($C17:$BU17))))</f>
        <v>×</v>
      </c>
      <c r="I170" s="34" t="str">
        <f>IF(I17=MAX($C17:$BU17),"★",IF(I17=0,"×",(I17/MAX($C17:$BU17))))</f>
        <v>×</v>
      </c>
      <c r="J170" s="34">
        <f>IF(J17=MAX($C17:$BU17),"★",IF(J17=0,"×",(J17/MAX($C17:$BU17))))</f>
        <v>0.74285714285714288</v>
      </c>
      <c r="K170" s="34" t="str">
        <f>IF(K17=MAX($C17:$BU17),"★",IF(K17=0,"×",(K17/MAX($C17:$BU17))))</f>
        <v>×</v>
      </c>
      <c r="L170" s="34" t="str">
        <f>IF(L17=MAX($C17:$BU17),"★",IF(L17=0,"×",(L17/MAX($C17:$BU17))))</f>
        <v>×</v>
      </c>
      <c r="M170" s="34">
        <f>IF(M17=MAX($C17:$BU17),"★",IF(M17=0,"×",(M17/MAX($C17:$BU17))))</f>
        <v>8.5714285714285715E-2</v>
      </c>
      <c r="N170" s="34" t="str">
        <f>IF(N17=MAX($C17:$BU17),"★",IF(N17=0,"×",(N17/MAX($C17:$BU17))))</f>
        <v>×</v>
      </c>
      <c r="O170" s="34">
        <f>IF(O17=MAX($C17:$BU17),"★",IF(O17=0,"×",(O17/MAX($C17:$BU17))))</f>
        <v>0.25714285714285712</v>
      </c>
      <c r="P170" s="34">
        <f>IF(P17=MAX($C17:$BU17),"★",IF(P17=0,"×",(P17/MAX($C17:$BU17))))</f>
        <v>0.58571428571428574</v>
      </c>
      <c r="Q170" s="34" t="str">
        <f>IF(Q17=MAX($C17:$BU17),"★",IF(Q17=0,"×",(Q17/MAX($C17:$BU17))))</f>
        <v>×</v>
      </c>
      <c r="R170" s="34" t="str">
        <f>IF(R17=MAX($C17:$BU17),"★",IF(R17=0,"×",(R17/MAX($C17:$BU17))))</f>
        <v>×</v>
      </c>
      <c r="S170" s="34" t="str">
        <f>IF(S17=MAX($C17:$BU17),"★",IF(S17=0,"×",(S17/MAX($C17:$BU17))))</f>
        <v>×</v>
      </c>
      <c r="T170" s="34" t="str">
        <f>IF(T17=MAX($C17:$BU17),"★",IF(T17=0,"×",(T17/MAX($C17:$BU17))))</f>
        <v>×</v>
      </c>
      <c r="U170" s="34" t="str">
        <f>IF(U17=MAX($C17:$BU17),"★",IF(U17=0,"×",(U17/MAX($C17:$BU17))))</f>
        <v>×</v>
      </c>
      <c r="V170" s="34" t="str">
        <f>IF(V17=MAX($C17:$BU17),"★",IF(V17=0,"×",(V17/MAX($C17:$BU17))))</f>
        <v>×</v>
      </c>
      <c r="W170" s="34" t="str">
        <f>IF(W17=MAX($C17:$BU17),"★",IF(W17=0,"×",(W17/MAX($C17:$BU17))))</f>
        <v>×</v>
      </c>
      <c r="X170" s="34" t="str">
        <f>IF(X17=MAX($C17:$BU17),"★",IF(X17=0,"×",(X17/MAX($C17:$BU17))))</f>
        <v>×</v>
      </c>
      <c r="Y170" s="34" t="str">
        <f>IF(Y17=MAX($C17:$BU17),"★",IF(Y17=0,"×",(Y17/MAX($C17:$BU17))))</f>
        <v>×</v>
      </c>
      <c r="Z170" s="34" t="str">
        <f>IF(Z17=MAX($C17:$BU17),"★",IF(Z17=0,"×",(Z17/MAX($C17:$BU17))))</f>
        <v>×</v>
      </c>
      <c r="AA170" s="34" t="str">
        <f>IF(AA17=MAX($C17:$BU17),"★",IF(AA17=0,"×",(AA17/MAX($C17:$BU17))))</f>
        <v>×</v>
      </c>
      <c r="AB170" s="34" t="str">
        <f>IF(AB17=MAX($C17:$BU17),"★",IF(AB17=0,"×",(AB17/MAX($C17:$BU17))))</f>
        <v>×</v>
      </c>
      <c r="AC170" s="34" t="str">
        <f>IF(AC17=MAX($C17:$BU17),"★",IF(AC17=0,"×",(AC17/MAX($C17:$BU17))))</f>
        <v>×</v>
      </c>
      <c r="AD170" s="34" t="str">
        <f>IF(AD17=MAX($C17:$BU17),"★",IF(AD17=0,"×",(AD17/MAX($C17:$BU17))))</f>
        <v>×</v>
      </c>
      <c r="AE170" s="34" t="str">
        <f>IF(AE17=MAX($C17:$BU17),"★",IF(AE17=0,"×",(AE17/MAX($C17:$BU17))))</f>
        <v>×</v>
      </c>
      <c r="AF170" s="34" t="str">
        <f>IF(AF17=MAX($C17:$BU17),"★",IF(AF17=0,"×",(AF17/MAX($C17:$BU17))))</f>
        <v>×</v>
      </c>
      <c r="AG170" s="34" t="str">
        <f>IF(AG17=MAX($C17:$BU17),"★",IF(AG17=0,"×",(AG17/MAX($C17:$BU17))))</f>
        <v>×</v>
      </c>
      <c r="AH170" s="34" t="str">
        <f>IF(AH17=MAX($C17:$BU17),"★",IF(AH17=0,"×",(AH17/MAX($C17:$BU17))))</f>
        <v>×</v>
      </c>
      <c r="AI170" s="34" t="str">
        <f>IF(AI17=MAX($C17:$BU17),"★",IF(AI17=0,"×",(AI17/MAX($C17:$BU17))))</f>
        <v>×</v>
      </c>
      <c r="AJ170" s="34" t="str">
        <f>IF(AJ17=MAX($C17:$BU17),"★",IF(AJ17=0,"×",(AJ17/MAX($C17:$BU17))))</f>
        <v>×</v>
      </c>
      <c r="AK170" s="34" t="str">
        <f>IF(AK17=MAX($C17:$BU17),"★",IF(AK17=0,"×",(AK17/MAX($C17:$BU17))))</f>
        <v>×</v>
      </c>
      <c r="AL170" s="34" t="str">
        <f>IF(AL17=MAX($C17:$BU17),"★",IF(AL17=0,"×",(AL17/MAX($C17:$BU17))))</f>
        <v>×</v>
      </c>
      <c r="AM170" s="34" t="str">
        <f>IF(AM17=MAX($C17:$BU17),"★",IF(AM17=0,"×",(AM17/MAX($C17:$BU17))))</f>
        <v>×</v>
      </c>
      <c r="AN170" s="34" t="str">
        <f>IF(AN17=MAX($C17:$BU17),"★",IF(AN17=0,"×",(AN17/MAX($C17:$BU17))))</f>
        <v>×</v>
      </c>
      <c r="AO170" s="34" t="str">
        <f>IF(AO17=MAX($C17:$BU17),"★",IF(AO17=0,"×",(AO17/MAX($C17:$BU17))))</f>
        <v>×</v>
      </c>
      <c r="AP170" s="34" t="str">
        <f>IF(AP17=MAX($C17:$BU17),"★",IF(AP17=0,"×",(AP17/MAX($C17:$BU17))))</f>
        <v>×</v>
      </c>
      <c r="AQ170" s="34" t="str">
        <f>IF(AQ17=MAX($C17:$BU17),"★",IF(AQ17=0,"×",(AQ17/MAX($C17:$BU17))))</f>
        <v>×</v>
      </c>
      <c r="AR170" s="34" t="str">
        <f>IF(AR17=MAX($C17:$BU17),"★",IF(AR17=0,"×",(AR17/MAX($C17:$BU17))))</f>
        <v>×</v>
      </c>
      <c r="AS170" s="34" t="str">
        <f>IF(AS17=MAX($C17:$BU17),"★",IF(AS17=0,"×",(AS17/MAX($C17:$BU17))))</f>
        <v>×</v>
      </c>
      <c r="AT170" s="34" t="str">
        <f>IF(AT17=MAX($C17:$BU17),"★",IF(AT17=0,"×",(AT17/MAX($C17:$BU17))))</f>
        <v>×</v>
      </c>
      <c r="AU170" s="34" t="str">
        <f>IF(AU17=MAX($C17:$BU17),"★",IF(AU17=0,"×",(AU17/MAX($C17:$BU17))))</f>
        <v>×</v>
      </c>
      <c r="AV170" s="34" t="str">
        <f>IF(AV17=MAX($C17:$BU17),"★",IF(AV17=0,"×",(AV17/MAX($C17:$BU17))))</f>
        <v>×</v>
      </c>
      <c r="AW170" s="34" t="str">
        <f>IF(AW17=MAX($C17:$BU17),"★",IF(AW17=0,"×",(AW17/MAX($C17:$BU17))))</f>
        <v>×</v>
      </c>
      <c r="AX170" s="34" t="str">
        <f>IF(AX17=MAX($C17:$BU17),"★",IF(AX17=0,"×",(AX17/MAX($C17:$BU17))))</f>
        <v>×</v>
      </c>
      <c r="AY170" s="34" t="str">
        <f>IF(AY17=MAX($C17:$BU17),"★",IF(AY17=0,"×",(AY17/MAX($C17:$BU17))))</f>
        <v>×</v>
      </c>
      <c r="AZ170" s="34" t="str">
        <f>IF(AZ17=MAX($C17:$BU17),"★",IF(AZ17=0,"×",(AZ17/MAX($C17:$BU17))))</f>
        <v>×</v>
      </c>
      <c r="BA170" s="34" t="str">
        <f>IF(BA17=MAX($C17:$BU17),"★",IF(BA17=0,"×",(BA17/MAX($C17:$BU17))))</f>
        <v>×</v>
      </c>
      <c r="BB170" s="34" t="str">
        <f>IF(BB17=MAX($C17:$BU17),"★",IF(BB17=0,"×",(BB17/MAX($C17:$BU17))))</f>
        <v>×</v>
      </c>
      <c r="BC170" s="34" t="str">
        <f>IF(BC17=MAX($C17:$BU17),"★",IF(BC17=0,"×",(BC17/MAX($C17:$BU17))))</f>
        <v>×</v>
      </c>
      <c r="BD170" s="34" t="str">
        <f>IF(BD17=MAX($C17:$BU17),"★",IF(BD17=0,"×",(BD17/MAX($C17:$BU17))))</f>
        <v>×</v>
      </c>
      <c r="BE170" s="34" t="str">
        <f>IF(BE17=MAX($C17:$BU17),"★",IF(BE17=0,"×",(BE17/MAX($C17:$BU17))))</f>
        <v>×</v>
      </c>
      <c r="BF170" s="34" t="str">
        <f>IF(BF17=MAX($C17:$BU17),"★",IF(BF17=0,"×",(BF17/MAX($C17:$BU17))))</f>
        <v>×</v>
      </c>
      <c r="BG170" s="34" t="str">
        <f>IF(BG17=MAX($C17:$BU17),"★",IF(BG17=0,"×",(BG17/MAX($C17:$BU17))))</f>
        <v>×</v>
      </c>
      <c r="BH170" s="34" t="str">
        <f>IF(BH17=MAX($C17:$BU17),"★",IF(BH17=0,"×",(BH17/MAX($C17:$BU17))))</f>
        <v>×</v>
      </c>
      <c r="BI170" s="34" t="str">
        <f>IF(BI17=MAX($C17:$BU17),"★",IF(BI17=0,"×",(BI17/MAX($C17:$BU17))))</f>
        <v>×</v>
      </c>
      <c r="BJ170" s="34" t="str">
        <f>IF(BJ17=MAX($C17:$BU17),"★",IF(BJ17=0,"×",(BJ17/MAX($C17:$BU17))))</f>
        <v>×</v>
      </c>
      <c r="BK170" s="34" t="str">
        <f>IF(BK17=MAX($C17:$BU17),"★",IF(BK17=0,"×",(BK17/MAX($C17:$BU17))))</f>
        <v>×</v>
      </c>
      <c r="BL170" s="34" t="str">
        <f>IF(BL17=MAX($C17:$BU17),"★",IF(BL17=0,"×",(BL17/MAX($C17:$BU17))))</f>
        <v>×</v>
      </c>
      <c r="BM170" s="34" t="str">
        <f>IF(BM17=MAX($C17:$BU17),"★",IF(BM17=0,"×",(BM17/MAX($C17:$BU17))))</f>
        <v>×</v>
      </c>
      <c r="BN170" s="34" t="str">
        <f>IF(BN17=MAX($C17:$BU17),"★",IF(BN17=0,"×",(BN17/MAX($C17:$BU17))))</f>
        <v>×</v>
      </c>
      <c r="BO170" s="34" t="str">
        <f>IF(BO17=MAX($C17:$BU17),"★",IF(BO17=0,"×",(BO17/MAX($C17:$BU17))))</f>
        <v>×</v>
      </c>
      <c r="BP170" s="34" t="str">
        <f>IF(BP17=MAX($C17:$BU17),"★",IF(BP17=0,"×",(BP17/MAX($C17:$BU17))))</f>
        <v>×</v>
      </c>
      <c r="BQ170" s="34" t="str">
        <f>IF(BQ17=MAX($C17:$BU17),"★",IF(BQ17=0,"×",(BQ17/MAX($C17:$BU17))))</f>
        <v>×</v>
      </c>
      <c r="BR170" s="34" t="str">
        <f>IF(BR17=MAX($C17:$BU17),"★",IF(BR17=0,"×",(BR17/MAX($C17:$BU17))))</f>
        <v>×</v>
      </c>
      <c r="BS170" s="34" t="str">
        <f>IF(BS17=MAX($C17:$BU17),"★",IF(BS17=0,"×",(BS17/MAX($C17:$BU17))))</f>
        <v>×</v>
      </c>
      <c r="BT170" s="34" t="str">
        <f t="shared" ref="BT170:BU170" si="119">IF(BT17=MAX($C17:$BU17),"★",IF(BT17=0,"×",(BT17/MAX($C17:$BU17))))</f>
        <v>×</v>
      </c>
      <c r="BU170" s="34" t="str">
        <f t="shared" si="119"/>
        <v>×</v>
      </c>
    </row>
    <row r="171" spans="1:73">
      <c r="A171" s="37" t="s">
        <v>69</v>
      </c>
      <c r="C171" s="34" t="str">
        <f>IF(C18=MAX($C18:$BU18),"★",IF(C18=0,"×",(C18/MAX($C18:$BU18))))</f>
        <v>×</v>
      </c>
      <c r="D171" s="34">
        <f>IF(D18=MAX($C18:$BU18),"★",IF(D18=0,"×",(D18/MAX($C18:$BU18))))</f>
        <v>0.38461538461538464</v>
      </c>
      <c r="E171" s="34">
        <f>IF(E18=MAX($C18:$BU18),"★",IF(E18=0,"×",(E18/MAX($C18:$BU18))))</f>
        <v>4.6153846153846156E-2</v>
      </c>
      <c r="F171" s="34">
        <f>IF(F18=MAX($C18:$BU18),"★",IF(F18=0,"×",(F18/MAX($C18:$BU18))))</f>
        <v>0.53846153846153844</v>
      </c>
      <c r="G171" s="34">
        <f>IF(G18=MAX($C18:$BU18),"★",IF(G18=0,"×",(G18/MAX($C18:$BU18))))</f>
        <v>0.13846153846153847</v>
      </c>
      <c r="H171" s="34" t="str">
        <f>IF(H18=MAX($C18:$BU18),"★",IF(H18=0,"×",(H18/MAX($C18:$BU18))))</f>
        <v>×</v>
      </c>
      <c r="I171" s="34" t="str">
        <f>IF(I18=MAX($C18:$BU18),"★",IF(I18=0,"×",(I18/MAX($C18:$BU18))))</f>
        <v>×</v>
      </c>
      <c r="J171" s="34" t="str">
        <f>IF(J18=MAX($C18:$BU18),"★",IF(J18=0,"×",(J18/MAX($C18:$BU18))))</f>
        <v>×</v>
      </c>
      <c r="K171" s="34" t="str">
        <f>IF(K18=MAX($C18:$BU18),"★",IF(K18=0,"×",(K18/MAX($C18:$BU18))))</f>
        <v>×</v>
      </c>
      <c r="L171" s="34" t="str">
        <f>IF(L18=MAX($C18:$BU18),"★",IF(L18=0,"×",(L18/MAX($C18:$BU18))))</f>
        <v>×</v>
      </c>
      <c r="M171" s="34" t="str">
        <f>IF(M18=MAX($C18:$BU18),"★",IF(M18=0,"×",(M18/MAX($C18:$BU18))))</f>
        <v>×</v>
      </c>
      <c r="N171" s="34" t="str">
        <f>IF(N18=MAX($C18:$BU18),"★",IF(N18=0,"×",(N18/MAX($C18:$BU18))))</f>
        <v>×</v>
      </c>
      <c r="O171" s="34">
        <f>IF(O18=MAX($C18:$BU18),"★",IF(O18=0,"×",(O18/MAX($C18:$BU18))))</f>
        <v>0.41538461538461541</v>
      </c>
      <c r="P171" s="34" t="str">
        <f>IF(P18=MAX($C18:$BU18),"★",IF(P18=0,"×",(P18/MAX($C18:$BU18))))</f>
        <v>★</v>
      </c>
      <c r="Q171" s="34" t="str">
        <f>IF(Q18=MAX($C18:$BU18),"★",IF(Q18=0,"×",(Q18/MAX($C18:$BU18))))</f>
        <v>×</v>
      </c>
      <c r="R171" s="34" t="str">
        <f>IF(R18=MAX($C18:$BU18),"★",IF(R18=0,"×",(R18/MAX($C18:$BU18))))</f>
        <v>×</v>
      </c>
      <c r="S171" s="34" t="str">
        <f>IF(S18=MAX($C18:$BU18),"★",IF(S18=0,"×",(S18/MAX($C18:$BU18))))</f>
        <v>×</v>
      </c>
      <c r="T171" s="34" t="str">
        <f>IF(T18=MAX($C18:$BU18),"★",IF(T18=0,"×",(T18/MAX($C18:$BU18))))</f>
        <v>×</v>
      </c>
      <c r="U171" s="34" t="str">
        <f>IF(U18=MAX($C18:$BU18),"★",IF(U18=0,"×",(U18/MAX($C18:$BU18))))</f>
        <v>×</v>
      </c>
      <c r="V171" s="34">
        <f>IF(V18=MAX($C18:$BU18),"★",IF(V18=0,"×",(V18/MAX($C18:$BU18))))</f>
        <v>1.5384615384615385E-2</v>
      </c>
      <c r="W171" s="34" t="str">
        <f>IF(W18=MAX($C18:$BU18),"★",IF(W18=0,"×",(W18/MAX($C18:$BU18))))</f>
        <v>×</v>
      </c>
      <c r="X171" s="34" t="str">
        <f>IF(X18=MAX($C18:$BU18),"★",IF(X18=0,"×",(X18/MAX($C18:$BU18))))</f>
        <v>×</v>
      </c>
      <c r="Y171" s="34" t="str">
        <f>IF(Y18=MAX($C18:$BU18),"★",IF(Y18=0,"×",(Y18/MAX($C18:$BU18))))</f>
        <v>×</v>
      </c>
      <c r="Z171" s="34" t="str">
        <f>IF(Z18=MAX($C18:$BU18),"★",IF(Z18=0,"×",(Z18/MAX($C18:$BU18))))</f>
        <v>×</v>
      </c>
      <c r="AA171" s="34" t="str">
        <f>IF(AA18=MAX($C18:$BU18),"★",IF(AA18=0,"×",(AA18/MAX($C18:$BU18))))</f>
        <v>×</v>
      </c>
      <c r="AB171" s="34" t="str">
        <f>IF(AB18=MAX($C18:$BU18),"★",IF(AB18=0,"×",(AB18/MAX($C18:$BU18))))</f>
        <v>×</v>
      </c>
      <c r="AC171" s="34" t="str">
        <f>IF(AC18=MAX($C18:$BU18),"★",IF(AC18=0,"×",(AC18/MAX($C18:$BU18))))</f>
        <v>×</v>
      </c>
      <c r="AD171" s="34" t="str">
        <f>IF(AD18=MAX($C18:$BU18),"★",IF(AD18=0,"×",(AD18/MAX($C18:$BU18))))</f>
        <v>×</v>
      </c>
      <c r="AE171" s="34" t="str">
        <f>IF(AE18=MAX($C18:$BU18),"★",IF(AE18=0,"×",(AE18/MAX($C18:$BU18))))</f>
        <v>×</v>
      </c>
      <c r="AF171" s="34" t="str">
        <f>IF(AF18=MAX($C18:$BU18),"★",IF(AF18=0,"×",(AF18/MAX($C18:$BU18))))</f>
        <v>×</v>
      </c>
      <c r="AG171" s="34" t="str">
        <f>IF(AG18=MAX($C18:$BU18),"★",IF(AG18=0,"×",(AG18/MAX($C18:$BU18))))</f>
        <v>×</v>
      </c>
      <c r="AH171" s="34" t="str">
        <f>IF(AH18=MAX($C18:$BU18),"★",IF(AH18=0,"×",(AH18/MAX($C18:$BU18))))</f>
        <v>×</v>
      </c>
      <c r="AI171" s="34" t="str">
        <f>IF(AI18=MAX($C18:$BU18),"★",IF(AI18=0,"×",(AI18/MAX($C18:$BU18))))</f>
        <v>×</v>
      </c>
      <c r="AJ171" s="34" t="str">
        <f>IF(AJ18=MAX($C18:$BU18),"★",IF(AJ18=0,"×",(AJ18/MAX($C18:$BU18))))</f>
        <v>×</v>
      </c>
      <c r="AK171" s="34" t="str">
        <f>IF(AK18=MAX($C18:$BU18),"★",IF(AK18=0,"×",(AK18/MAX($C18:$BU18))))</f>
        <v>×</v>
      </c>
      <c r="AL171" s="34" t="str">
        <f>IF(AL18=MAX($C18:$BU18),"★",IF(AL18=0,"×",(AL18/MAX($C18:$BU18))))</f>
        <v>×</v>
      </c>
      <c r="AM171" s="34" t="str">
        <f>IF(AM18=MAX($C18:$BU18),"★",IF(AM18=0,"×",(AM18/MAX($C18:$BU18))))</f>
        <v>×</v>
      </c>
      <c r="AN171" s="34" t="str">
        <f>IF(AN18=MAX($C18:$BU18),"★",IF(AN18=0,"×",(AN18/MAX($C18:$BU18))))</f>
        <v>×</v>
      </c>
      <c r="AO171" s="34" t="str">
        <f>IF(AO18=MAX($C18:$BU18),"★",IF(AO18=0,"×",(AO18/MAX($C18:$BU18))))</f>
        <v>×</v>
      </c>
      <c r="AP171" s="34" t="str">
        <f>IF(AP18=MAX($C18:$BU18),"★",IF(AP18=0,"×",(AP18/MAX($C18:$BU18))))</f>
        <v>×</v>
      </c>
      <c r="AQ171" s="34" t="str">
        <f>IF(AQ18=MAX($C18:$BU18),"★",IF(AQ18=0,"×",(AQ18/MAX($C18:$BU18))))</f>
        <v>×</v>
      </c>
      <c r="AR171" s="34" t="str">
        <f>IF(AR18=MAX($C18:$BU18),"★",IF(AR18=0,"×",(AR18/MAX($C18:$BU18))))</f>
        <v>×</v>
      </c>
      <c r="AS171" s="34" t="str">
        <f>IF(AS18=MAX($C18:$BU18),"★",IF(AS18=0,"×",(AS18/MAX($C18:$BU18))))</f>
        <v>×</v>
      </c>
      <c r="AT171" s="34" t="str">
        <f>IF(AT18=MAX($C18:$BU18),"★",IF(AT18=0,"×",(AT18/MAX($C18:$BU18))))</f>
        <v>×</v>
      </c>
      <c r="AU171" s="34" t="str">
        <f>IF(AU18=MAX($C18:$BU18),"★",IF(AU18=0,"×",(AU18/MAX($C18:$BU18))))</f>
        <v>×</v>
      </c>
      <c r="AV171" s="34" t="str">
        <f>IF(AV18=MAX($C18:$BU18),"★",IF(AV18=0,"×",(AV18/MAX($C18:$BU18))))</f>
        <v>×</v>
      </c>
      <c r="AW171" s="34" t="str">
        <f>IF(AW18=MAX($C18:$BU18),"★",IF(AW18=0,"×",(AW18/MAX($C18:$BU18))))</f>
        <v>×</v>
      </c>
      <c r="AX171" s="34" t="str">
        <f>IF(AX18=MAX($C18:$BU18),"★",IF(AX18=0,"×",(AX18/MAX($C18:$BU18))))</f>
        <v>×</v>
      </c>
      <c r="AY171" s="34" t="str">
        <f>IF(AY18=MAX($C18:$BU18),"★",IF(AY18=0,"×",(AY18/MAX($C18:$BU18))))</f>
        <v>×</v>
      </c>
      <c r="AZ171" s="34" t="str">
        <f>IF(AZ18=MAX($C18:$BU18),"★",IF(AZ18=0,"×",(AZ18/MAX($C18:$BU18))))</f>
        <v>×</v>
      </c>
      <c r="BA171" s="34" t="str">
        <f>IF(BA18=MAX($C18:$BU18),"★",IF(BA18=0,"×",(BA18/MAX($C18:$BU18))))</f>
        <v>×</v>
      </c>
      <c r="BB171" s="34" t="str">
        <f>IF(BB18=MAX($C18:$BU18),"★",IF(BB18=0,"×",(BB18/MAX($C18:$BU18))))</f>
        <v>×</v>
      </c>
      <c r="BC171" s="34" t="str">
        <f>IF(BC18=MAX($C18:$BU18),"★",IF(BC18=0,"×",(BC18/MAX($C18:$BU18))))</f>
        <v>×</v>
      </c>
      <c r="BD171" s="34" t="str">
        <f>IF(BD18=MAX($C18:$BU18),"★",IF(BD18=0,"×",(BD18/MAX($C18:$BU18))))</f>
        <v>×</v>
      </c>
      <c r="BE171" s="34" t="str">
        <f>IF(BE18=MAX($C18:$BU18),"★",IF(BE18=0,"×",(BE18/MAX($C18:$BU18))))</f>
        <v>×</v>
      </c>
      <c r="BF171" s="34" t="str">
        <f>IF(BF18=MAX($C18:$BU18),"★",IF(BF18=0,"×",(BF18/MAX($C18:$BU18))))</f>
        <v>×</v>
      </c>
      <c r="BG171" s="34" t="str">
        <f>IF(BG18=MAX($C18:$BU18),"★",IF(BG18=0,"×",(BG18/MAX($C18:$BU18))))</f>
        <v>×</v>
      </c>
      <c r="BH171" s="34" t="str">
        <f>IF(BH18=MAX($C18:$BU18),"★",IF(BH18=0,"×",(BH18/MAX($C18:$BU18))))</f>
        <v>×</v>
      </c>
      <c r="BI171" s="34" t="str">
        <f>IF(BI18=MAX($C18:$BU18),"★",IF(BI18=0,"×",(BI18/MAX($C18:$BU18))))</f>
        <v>×</v>
      </c>
      <c r="BJ171" s="34" t="str">
        <f>IF(BJ18=MAX($C18:$BU18),"★",IF(BJ18=0,"×",(BJ18/MAX($C18:$BU18))))</f>
        <v>×</v>
      </c>
      <c r="BK171" s="34" t="str">
        <f>IF(BK18=MAX($C18:$BU18),"★",IF(BK18=0,"×",(BK18/MAX($C18:$BU18))))</f>
        <v>×</v>
      </c>
      <c r="BL171" s="34" t="str">
        <f>IF(BL18=MAX($C18:$BU18),"★",IF(BL18=0,"×",(BL18/MAX($C18:$BU18))))</f>
        <v>×</v>
      </c>
      <c r="BM171" s="34" t="str">
        <f>IF(BM18=MAX($C18:$BU18),"★",IF(BM18=0,"×",(BM18/MAX($C18:$BU18))))</f>
        <v>×</v>
      </c>
      <c r="BN171" s="34" t="str">
        <f>IF(BN18=MAX($C18:$BU18),"★",IF(BN18=0,"×",(BN18/MAX($C18:$BU18))))</f>
        <v>×</v>
      </c>
      <c r="BO171" s="34" t="str">
        <f>IF(BO18=MAX($C18:$BU18),"★",IF(BO18=0,"×",(BO18/MAX($C18:$BU18))))</f>
        <v>×</v>
      </c>
      <c r="BP171" s="34" t="str">
        <f>IF(BP18=MAX($C18:$BU18),"★",IF(BP18=0,"×",(BP18/MAX($C18:$BU18))))</f>
        <v>×</v>
      </c>
      <c r="BQ171" s="34" t="str">
        <f>IF(BQ18=MAX($C18:$BU18),"★",IF(BQ18=0,"×",(BQ18/MAX($C18:$BU18))))</f>
        <v>×</v>
      </c>
      <c r="BR171" s="34" t="str">
        <f>IF(BR18=MAX($C18:$BU18),"★",IF(BR18=0,"×",(BR18/MAX($C18:$BU18))))</f>
        <v>×</v>
      </c>
      <c r="BS171" s="34" t="str">
        <f>IF(BS18=MAX($C18:$BU18),"★",IF(BS18=0,"×",(BS18/MAX($C18:$BU18))))</f>
        <v>×</v>
      </c>
      <c r="BT171" s="34" t="str">
        <f t="shared" ref="BT171:BU171" si="120">IF(BT18=MAX($C18:$BU18),"★",IF(BT18=0,"×",(BT18/MAX($C18:$BU18))))</f>
        <v>×</v>
      </c>
      <c r="BU171" s="34" t="str">
        <f t="shared" si="120"/>
        <v>×</v>
      </c>
    </row>
    <row r="172" spans="1:73">
      <c r="A172" s="37" t="s">
        <v>70</v>
      </c>
      <c r="C172" s="34" t="str">
        <f>IF(C19=MAX($C19:$BU19),"★",IF(C19=0,"×",(C19/MAX($C19:$BU19))))</f>
        <v>×</v>
      </c>
      <c r="D172" s="34">
        <f>IF(D19=MAX($C19:$BU19),"★",IF(D19=0,"×",(D19/MAX($C19:$BU19))))</f>
        <v>0.52307692307692311</v>
      </c>
      <c r="E172" s="34">
        <f>IF(E19=MAX($C19:$BU19),"★",IF(E19=0,"×",(E19/MAX($C19:$BU19))))</f>
        <v>1.5384615384615385E-2</v>
      </c>
      <c r="F172" s="34">
        <f>IF(F19=MAX($C19:$BU19),"★",IF(F19=0,"×",(F19/MAX($C19:$BU19))))</f>
        <v>0.13846153846153847</v>
      </c>
      <c r="G172" s="34">
        <f>IF(G19=MAX($C19:$BU19),"★",IF(G19=0,"×",(G19/MAX($C19:$BU19))))</f>
        <v>4.6153846153846156E-2</v>
      </c>
      <c r="H172" s="34" t="str">
        <f>IF(H19=MAX($C19:$BU19),"★",IF(H19=0,"×",(H19/MAX($C19:$BU19))))</f>
        <v>×</v>
      </c>
      <c r="I172" s="34" t="str">
        <f>IF(I19=MAX($C19:$BU19),"★",IF(I19=0,"×",(I19/MAX($C19:$BU19))))</f>
        <v>×</v>
      </c>
      <c r="J172" s="34" t="str">
        <f>IF(J19=MAX($C19:$BU19),"★",IF(J19=0,"×",(J19/MAX($C19:$BU19))))</f>
        <v>×</v>
      </c>
      <c r="K172" s="34" t="str">
        <f>IF(K19=MAX($C19:$BU19),"★",IF(K19=0,"×",(K19/MAX($C19:$BU19))))</f>
        <v>×</v>
      </c>
      <c r="L172" s="34">
        <f>IF(L19=MAX($C19:$BU19),"★",IF(L19=0,"×",(L19/MAX($C19:$BU19))))</f>
        <v>0.2</v>
      </c>
      <c r="M172" s="34" t="str">
        <f>IF(M19=MAX($C19:$BU19),"★",IF(M19=0,"×",(M19/MAX($C19:$BU19))))</f>
        <v>×</v>
      </c>
      <c r="N172" s="34" t="str">
        <f>IF(N19=MAX($C19:$BU19),"★",IF(N19=0,"×",(N19/MAX($C19:$BU19))))</f>
        <v>×</v>
      </c>
      <c r="O172" s="34" t="str">
        <f>IF(O19=MAX($C19:$BU19),"★",IF(O19=0,"×",(O19/MAX($C19:$BU19))))</f>
        <v>×</v>
      </c>
      <c r="P172" s="34" t="str">
        <f>IF(P19=MAX($C19:$BU19),"★",IF(P19=0,"×",(P19/MAX($C19:$BU19))))</f>
        <v>★</v>
      </c>
      <c r="Q172" s="34" t="str">
        <f>IF(Q19=MAX($C19:$BU19),"★",IF(Q19=0,"×",(Q19/MAX($C19:$BU19))))</f>
        <v>×</v>
      </c>
      <c r="R172" s="34" t="str">
        <f>IF(R19=MAX($C19:$BU19),"★",IF(R19=0,"×",(R19/MAX($C19:$BU19))))</f>
        <v>×</v>
      </c>
      <c r="S172" s="34" t="str">
        <f>IF(S19=MAX($C19:$BU19),"★",IF(S19=0,"×",(S19/MAX($C19:$BU19))))</f>
        <v>×</v>
      </c>
      <c r="T172" s="34" t="str">
        <f>IF(T19=MAX($C19:$BU19),"★",IF(T19=0,"×",(T19/MAX($C19:$BU19))))</f>
        <v>×</v>
      </c>
      <c r="U172" s="34" t="str">
        <f>IF(U19=MAX($C19:$BU19),"★",IF(U19=0,"×",(U19/MAX($C19:$BU19))))</f>
        <v>×</v>
      </c>
      <c r="V172" s="34">
        <f>IF(V19=MAX($C19:$BU19),"★",IF(V19=0,"×",(V19/MAX($C19:$BU19))))</f>
        <v>1.5384615384615385E-2</v>
      </c>
      <c r="W172" s="34" t="str">
        <f>IF(W19=MAX($C19:$BU19),"★",IF(W19=0,"×",(W19/MAX($C19:$BU19))))</f>
        <v>×</v>
      </c>
      <c r="X172" s="34">
        <f>IF(X19=MAX($C19:$BU19),"★",IF(X19=0,"×",(X19/MAX($C19:$BU19))))</f>
        <v>0.2</v>
      </c>
      <c r="Y172" s="34" t="str">
        <f>IF(Y19=MAX($C19:$BU19),"★",IF(Y19=0,"×",(Y19/MAX($C19:$BU19))))</f>
        <v>×</v>
      </c>
      <c r="Z172" s="34" t="str">
        <f>IF(Z19=MAX($C19:$BU19),"★",IF(Z19=0,"×",(Z19/MAX($C19:$BU19))))</f>
        <v>×</v>
      </c>
      <c r="AA172" s="34" t="str">
        <f>IF(AA19=MAX($C19:$BU19),"★",IF(AA19=0,"×",(AA19/MAX($C19:$BU19))))</f>
        <v>×</v>
      </c>
      <c r="AB172" s="34" t="str">
        <f>IF(AB19=MAX($C19:$BU19),"★",IF(AB19=0,"×",(AB19/MAX($C19:$BU19))))</f>
        <v>×</v>
      </c>
      <c r="AC172" s="34" t="str">
        <f>IF(AC19=MAX($C19:$BU19),"★",IF(AC19=0,"×",(AC19/MAX($C19:$BU19))))</f>
        <v>×</v>
      </c>
      <c r="AD172" s="34" t="str">
        <f>IF(AD19=MAX($C19:$BU19),"★",IF(AD19=0,"×",(AD19/MAX($C19:$BU19))))</f>
        <v>×</v>
      </c>
      <c r="AE172" s="34" t="str">
        <f>IF(AE19=MAX($C19:$BU19),"★",IF(AE19=0,"×",(AE19/MAX($C19:$BU19))))</f>
        <v>×</v>
      </c>
      <c r="AF172" s="34" t="str">
        <f>IF(AF19=MAX($C19:$BU19),"★",IF(AF19=0,"×",(AF19/MAX($C19:$BU19))))</f>
        <v>×</v>
      </c>
      <c r="AG172" s="34" t="str">
        <f>IF(AG19=MAX($C19:$BU19),"★",IF(AG19=0,"×",(AG19/MAX($C19:$BU19))))</f>
        <v>×</v>
      </c>
      <c r="AH172" s="34" t="str">
        <f>IF(AH19=MAX($C19:$BU19),"★",IF(AH19=0,"×",(AH19/MAX($C19:$BU19))))</f>
        <v>×</v>
      </c>
      <c r="AI172" s="34" t="str">
        <f>IF(AI19=MAX($C19:$BU19),"★",IF(AI19=0,"×",(AI19/MAX($C19:$BU19))))</f>
        <v>×</v>
      </c>
      <c r="AJ172" s="34" t="str">
        <f>IF(AJ19=MAX($C19:$BU19),"★",IF(AJ19=0,"×",(AJ19/MAX($C19:$BU19))))</f>
        <v>×</v>
      </c>
      <c r="AK172" s="34" t="str">
        <f>IF(AK19=MAX($C19:$BU19),"★",IF(AK19=0,"×",(AK19/MAX($C19:$BU19))))</f>
        <v>×</v>
      </c>
      <c r="AL172" s="34" t="str">
        <f>IF(AL19=MAX($C19:$BU19),"★",IF(AL19=0,"×",(AL19/MAX($C19:$BU19))))</f>
        <v>×</v>
      </c>
      <c r="AM172" s="34" t="str">
        <f>IF(AM19=MAX($C19:$BU19),"★",IF(AM19=0,"×",(AM19/MAX($C19:$BU19))))</f>
        <v>×</v>
      </c>
      <c r="AN172" s="34" t="str">
        <f>IF(AN19=MAX($C19:$BU19),"★",IF(AN19=0,"×",(AN19/MAX($C19:$BU19))))</f>
        <v>×</v>
      </c>
      <c r="AO172" s="34" t="str">
        <f>IF(AO19=MAX($C19:$BU19),"★",IF(AO19=0,"×",(AO19/MAX($C19:$BU19))))</f>
        <v>×</v>
      </c>
      <c r="AP172" s="34" t="str">
        <f>IF(AP19=MAX($C19:$BU19),"★",IF(AP19=0,"×",(AP19/MAX($C19:$BU19))))</f>
        <v>×</v>
      </c>
      <c r="AQ172" s="34" t="str">
        <f>IF(AQ19=MAX($C19:$BU19),"★",IF(AQ19=0,"×",(AQ19/MAX($C19:$BU19))))</f>
        <v>×</v>
      </c>
      <c r="AR172" s="34" t="str">
        <f>IF(AR19=MAX($C19:$BU19),"★",IF(AR19=0,"×",(AR19/MAX($C19:$BU19))))</f>
        <v>×</v>
      </c>
      <c r="AS172" s="34" t="str">
        <f>IF(AS19=MAX($C19:$BU19),"★",IF(AS19=0,"×",(AS19/MAX($C19:$BU19))))</f>
        <v>×</v>
      </c>
      <c r="AT172" s="34" t="str">
        <f>IF(AT19=MAX($C19:$BU19),"★",IF(AT19=0,"×",(AT19/MAX($C19:$BU19))))</f>
        <v>×</v>
      </c>
      <c r="AU172" s="34" t="str">
        <f>IF(AU19=MAX($C19:$BU19),"★",IF(AU19=0,"×",(AU19/MAX($C19:$BU19))))</f>
        <v>×</v>
      </c>
      <c r="AV172" s="34" t="str">
        <f>IF(AV19=MAX($C19:$BU19),"★",IF(AV19=0,"×",(AV19/MAX($C19:$BU19))))</f>
        <v>×</v>
      </c>
      <c r="AW172" s="34" t="str">
        <f>IF(AW19=MAX($C19:$BU19),"★",IF(AW19=0,"×",(AW19/MAX($C19:$BU19))))</f>
        <v>×</v>
      </c>
      <c r="AX172" s="34" t="str">
        <f>IF(AX19=MAX($C19:$BU19),"★",IF(AX19=0,"×",(AX19/MAX($C19:$BU19))))</f>
        <v>×</v>
      </c>
      <c r="AY172" s="34" t="str">
        <f>IF(AY19=MAX($C19:$BU19),"★",IF(AY19=0,"×",(AY19/MAX($C19:$BU19))))</f>
        <v>×</v>
      </c>
      <c r="AZ172" s="34" t="str">
        <f>IF(AZ19=MAX($C19:$BU19),"★",IF(AZ19=0,"×",(AZ19/MAX($C19:$BU19))))</f>
        <v>×</v>
      </c>
      <c r="BA172" s="34" t="str">
        <f>IF(BA19=MAX($C19:$BU19),"★",IF(BA19=0,"×",(BA19/MAX($C19:$BU19))))</f>
        <v>×</v>
      </c>
      <c r="BB172" s="34" t="str">
        <f>IF(BB19=MAX($C19:$BU19),"★",IF(BB19=0,"×",(BB19/MAX($C19:$BU19))))</f>
        <v>×</v>
      </c>
      <c r="BC172" s="34" t="str">
        <f>IF(BC19=MAX($C19:$BU19),"★",IF(BC19=0,"×",(BC19/MAX($C19:$BU19))))</f>
        <v>×</v>
      </c>
      <c r="BD172" s="34" t="str">
        <f>IF(BD19=MAX($C19:$BU19),"★",IF(BD19=0,"×",(BD19/MAX($C19:$BU19))))</f>
        <v>×</v>
      </c>
      <c r="BE172" s="34" t="str">
        <f>IF(BE19=MAX($C19:$BU19),"★",IF(BE19=0,"×",(BE19/MAX($C19:$BU19))))</f>
        <v>×</v>
      </c>
      <c r="BF172" s="34" t="str">
        <f>IF(BF19=MAX($C19:$BU19),"★",IF(BF19=0,"×",(BF19/MAX($C19:$BU19))))</f>
        <v>×</v>
      </c>
      <c r="BG172" s="34">
        <f>IF(BG19=MAX($C19:$BU19),"★",IF(BG19=0,"×",(BG19/MAX($C19:$BU19))))</f>
        <v>0.35384615384615387</v>
      </c>
      <c r="BH172" s="34" t="str">
        <f>IF(BH19=MAX($C19:$BU19),"★",IF(BH19=0,"×",(BH19/MAX($C19:$BU19))))</f>
        <v>×</v>
      </c>
      <c r="BI172" s="34" t="str">
        <f>IF(BI19=MAX($C19:$BU19),"★",IF(BI19=0,"×",(BI19/MAX($C19:$BU19))))</f>
        <v>×</v>
      </c>
      <c r="BJ172" s="34" t="str">
        <f>IF(BJ19=MAX($C19:$BU19),"★",IF(BJ19=0,"×",(BJ19/MAX($C19:$BU19))))</f>
        <v>×</v>
      </c>
      <c r="BK172" s="34" t="str">
        <f>IF(BK19=MAX($C19:$BU19),"★",IF(BK19=0,"×",(BK19/MAX($C19:$BU19))))</f>
        <v>×</v>
      </c>
      <c r="BL172" s="34" t="str">
        <f>IF(BL19=MAX($C19:$BU19),"★",IF(BL19=0,"×",(BL19/MAX($C19:$BU19))))</f>
        <v>×</v>
      </c>
      <c r="BM172" s="34" t="str">
        <f>IF(BM19=MAX($C19:$BU19),"★",IF(BM19=0,"×",(BM19/MAX($C19:$BU19))))</f>
        <v>×</v>
      </c>
      <c r="BN172" s="34" t="str">
        <f>IF(BN19=MAX($C19:$BU19),"★",IF(BN19=0,"×",(BN19/MAX($C19:$BU19))))</f>
        <v>×</v>
      </c>
      <c r="BO172" s="34" t="str">
        <f>IF(BO19=MAX($C19:$BU19),"★",IF(BO19=0,"×",(BO19/MAX($C19:$BU19))))</f>
        <v>×</v>
      </c>
      <c r="BP172" s="34" t="str">
        <f>IF(BP19=MAX($C19:$BU19),"★",IF(BP19=0,"×",(BP19/MAX($C19:$BU19))))</f>
        <v>×</v>
      </c>
      <c r="BQ172" s="34" t="str">
        <f>IF(BQ19=MAX($C19:$BU19),"★",IF(BQ19=0,"×",(BQ19/MAX($C19:$BU19))))</f>
        <v>×</v>
      </c>
      <c r="BR172" s="34" t="str">
        <f>IF(BR19=MAX($C19:$BU19),"★",IF(BR19=0,"×",(BR19/MAX($C19:$BU19))))</f>
        <v>×</v>
      </c>
      <c r="BS172" s="34" t="str">
        <f>IF(BS19=MAX($C19:$BU19),"★",IF(BS19=0,"×",(BS19/MAX($C19:$BU19))))</f>
        <v>×</v>
      </c>
      <c r="BT172" s="34" t="str">
        <f t="shared" ref="BT172:BU172" si="121">IF(BT19=MAX($C19:$BU19),"★",IF(BT19=0,"×",(BT19/MAX($C19:$BU19))))</f>
        <v>×</v>
      </c>
      <c r="BU172" s="34" t="str">
        <f t="shared" si="121"/>
        <v>×</v>
      </c>
    </row>
    <row r="173" spans="1:73">
      <c r="A173" s="37" t="s">
        <v>71</v>
      </c>
      <c r="C173" s="34" t="str">
        <f>IF(C20=MAX($C20:$BU20),"★",IF(C20=0,"×",(C20/MAX($C20:$BU20))))</f>
        <v>×</v>
      </c>
      <c r="D173" s="34">
        <f>IF(D20=MAX($C20:$BU20),"★",IF(D20=0,"×",(D20/MAX($C20:$BU20))))</f>
        <v>4.0816326530612242E-2</v>
      </c>
      <c r="E173" s="34">
        <f>IF(E20=MAX($C20:$BU20),"★",IF(E20=0,"×",(E20/MAX($C20:$BU20))))</f>
        <v>4.0816326530612242E-2</v>
      </c>
      <c r="F173" s="34" t="str">
        <f>IF(F20=MAX($C20:$BU20),"★",IF(F20=0,"×",(F20/MAX($C20:$BU20))))</f>
        <v>×</v>
      </c>
      <c r="G173" s="34">
        <f>IF(G20=MAX($C20:$BU20),"★",IF(G20=0,"×",(G20/MAX($C20:$BU20))))</f>
        <v>4.0816326530612242E-2</v>
      </c>
      <c r="H173" s="34" t="str">
        <f>IF(H20=MAX($C20:$BU20),"★",IF(H20=0,"×",(H20/MAX($C20:$BU20))))</f>
        <v>×</v>
      </c>
      <c r="I173" s="34" t="str">
        <f>IF(I20=MAX($C20:$BU20),"★",IF(I20=0,"×",(I20/MAX($C20:$BU20))))</f>
        <v>×</v>
      </c>
      <c r="J173" s="34" t="str">
        <f>IF(J20=MAX($C20:$BU20),"★",IF(J20=0,"×",(J20/MAX($C20:$BU20))))</f>
        <v>×</v>
      </c>
      <c r="K173" s="34" t="str">
        <f>IF(K20=MAX($C20:$BU20),"★",IF(K20=0,"×",(K20/MAX($C20:$BU20))))</f>
        <v>×</v>
      </c>
      <c r="L173" s="34" t="str">
        <f>IF(L20=MAX($C20:$BU20),"★",IF(L20=0,"×",(L20/MAX($C20:$BU20))))</f>
        <v>×</v>
      </c>
      <c r="M173" s="34" t="str">
        <f>IF(M20=MAX($C20:$BU20),"★",IF(M20=0,"×",(M20/MAX($C20:$BU20))))</f>
        <v>×</v>
      </c>
      <c r="N173" s="34" t="str">
        <f>IF(N20=MAX($C20:$BU20),"★",IF(N20=0,"×",(N20/MAX($C20:$BU20))))</f>
        <v>×</v>
      </c>
      <c r="O173" s="34">
        <f>IF(O20=MAX($C20:$BU20),"★",IF(O20=0,"×",(O20/MAX($C20:$BU20))))</f>
        <v>0.30612244897959184</v>
      </c>
      <c r="P173" s="34">
        <f>IF(P20=MAX($C20:$BU20),"★",IF(P20=0,"×",(P20/MAX($C20:$BU20))))</f>
        <v>0.79591836734693877</v>
      </c>
      <c r="Q173" s="34" t="str">
        <f>IF(Q20=MAX($C20:$BU20),"★",IF(Q20=0,"×",(Q20/MAX($C20:$BU20))))</f>
        <v>×</v>
      </c>
      <c r="R173" s="34" t="str">
        <f>IF(R20=MAX($C20:$BU20),"★",IF(R20=0,"×",(R20/MAX($C20:$BU20))))</f>
        <v>×</v>
      </c>
      <c r="S173" s="34" t="str">
        <f>IF(S20=MAX($C20:$BU20),"★",IF(S20=0,"×",(S20/MAX($C20:$BU20))))</f>
        <v>×</v>
      </c>
      <c r="T173" s="34" t="str">
        <f>IF(T20=MAX($C20:$BU20),"★",IF(T20=0,"×",(T20/MAX($C20:$BU20))))</f>
        <v>×</v>
      </c>
      <c r="U173" s="34" t="str">
        <f>IF(U20=MAX($C20:$BU20),"★",IF(U20=0,"×",(U20/MAX($C20:$BU20))))</f>
        <v>×</v>
      </c>
      <c r="V173" s="34" t="str">
        <f>IF(V20=MAX($C20:$BU20),"★",IF(V20=0,"×",(V20/MAX($C20:$BU20))))</f>
        <v>×</v>
      </c>
      <c r="W173" s="34" t="str">
        <f>IF(W20=MAX($C20:$BU20),"★",IF(W20=0,"×",(W20/MAX($C20:$BU20))))</f>
        <v>×</v>
      </c>
      <c r="X173" s="34" t="str">
        <f>IF(X20=MAX($C20:$BU20),"★",IF(X20=0,"×",(X20/MAX($C20:$BU20))))</f>
        <v>★</v>
      </c>
      <c r="Y173" s="34" t="str">
        <f>IF(Y20=MAX($C20:$BU20),"★",IF(Y20=0,"×",(Y20/MAX($C20:$BU20))))</f>
        <v>×</v>
      </c>
      <c r="Z173" s="34" t="str">
        <f>IF(Z20=MAX($C20:$BU20),"★",IF(Z20=0,"×",(Z20/MAX($C20:$BU20))))</f>
        <v>×</v>
      </c>
      <c r="AA173" s="34" t="str">
        <f>IF(AA20=MAX($C20:$BU20),"★",IF(AA20=0,"×",(AA20/MAX($C20:$BU20))))</f>
        <v>×</v>
      </c>
      <c r="AB173" s="34" t="str">
        <f>IF(AB20=MAX($C20:$BU20),"★",IF(AB20=0,"×",(AB20/MAX($C20:$BU20))))</f>
        <v>×</v>
      </c>
      <c r="AC173" s="34" t="str">
        <f>IF(AC20=MAX($C20:$BU20),"★",IF(AC20=0,"×",(AC20/MAX($C20:$BU20))))</f>
        <v>×</v>
      </c>
      <c r="AD173" s="34" t="str">
        <f>IF(AD20=MAX($C20:$BU20),"★",IF(AD20=0,"×",(AD20/MAX($C20:$BU20))))</f>
        <v>×</v>
      </c>
      <c r="AE173" s="34" t="str">
        <f>IF(AE20=MAX($C20:$BU20),"★",IF(AE20=0,"×",(AE20/MAX($C20:$BU20))))</f>
        <v>×</v>
      </c>
      <c r="AF173" s="34" t="str">
        <f>IF(AF20=MAX($C20:$BU20),"★",IF(AF20=0,"×",(AF20/MAX($C20:$BU20))))</f>
        <v>×</v>
      </c>
      <c r="AG173" s="34" t="str">
        <f>IF(AG20=MAX($C20:$BU20),"★",IF(AG20=0,"×",(AG20/MAX($C20:$BU20))))</f>
        <v>×</v>
      </c>
      <c r="AH173" s="34" t="str">
        <f>IF(AH20=MAX($C20:$BU20),"★",IF(AH20=0,"×",(AH20/MAX($C20:$BU20))))</f>
        <v>×</v>
      </c>
      <c r="AI173" s="34" t="str">
        <f>IF(AI20=MAX($C20:$BU20),"★",IF(AI20=0,"×",(AI20/MAX($C20:$BU20))))</f>
        <v>×</v>
      </c>
      <c r="AJ173" s="34" t="str">
        <f>IF(AJ20=MAX($C20:$BU20),"★",IF(AJ20=0,"×",(AJ20/MAX($C20:$BU20))))</f>
        <v>×</v>
      </c>
      <c r="AK173" s="34" t="str">
        <f>IF(AK20=MAX($C20:$BU20),"★",IF(AK20=0,"×",(AK20/MAX($C20:$BU20))))</f>
        <v>×</v>
      </c>
      <c r="AL173" s="34" t="str">
        <f>IF(AL20=MAX($C20:$BU20),"★",IF(AL20=0,"×",(AL20/MAX($C20:$BU20))))</f>
        <v>×</v>
      </c>
      <c r="AM173" s="34" t="str">
        <f>IF(AM20=MAX($C20:$BU20),"★",IF(AM20=0,"×",(AM20/MAX($C20:$BU20))))</f>
        <v>×</v>
      </c>
      <c r="AN173" s="34" t="str">
        <f>IF(AN20=MAX($C20:$BU20),"★",IF(AN20=0,"×",(AN20/MAX($C20:$BU20))))</f>
        <v>×</v>
      </c>
      <c r="AO173" s="34" t="str">
        <f>IF(AO20=MAX($C20:$BU20),"★",IF(AO20=0,"×",(AO20/MAX($C20:$BU20))))</f>
        <v>×</v>
      </c>
      <c r="AP173" s="34" t="str">
        <f>IF(AP20=MAX($C20:$BU20),"★",IF(AP20=0,"×",(AP20/MAX($C20:$BU20))))</f>
        <v>×</v>
      </c>
      <c r="AQ173" s="34" t="str">
        <f>IF(AQ20=MAX($C20:$BU20),"★",IF(AQ20=0,"×",(AQ20/MAX($C20:$BU20))))</f>
        <v>×</v>
      </c>
      <c r="AR173" s="34" t="str">
        <f>IF(AR20=MAX($C20:$BU20),"★",IF(AR20=0,"×",(AR20/MAX($C20:$BU20))))</f>
        <v>×</v>
      </c>
      <c r="AS173" s="34" t="str">
        <f>IF(AS20=MAX($C20:$BU20),"★",IF(AS20=0,"×",(AS20/MAX($C20:$BU20))))</f>
        <v>×</v>
      </c>
      <c r="AT173" s="34" t="str">
        <f>IF(AT20=MAX($C20:$BU20),"★",IF(AT20=0,"×",(AT20/MAX($C20:$BU20))))</f>
        <v>×</v>
      </c>
      <c r="AU173" s="34" t="str">
        <f>IF(AU20=MAX($C20:$BU20),"★",IF(AU20=0,"×",(AU20/MAX($C20:$BU20))))</f>
        <v>×</v>
      </c>
      <c r="AV173" s="34" t="str">
        <f>IF(AV20=MAX($C20:$BU20),"★",IF(AV20=0,"×",(AV20/MAX($C20:$BU20))))</f>
        <v>×</v>
      </c>
      <c r="AW173" s="34" t="str">
        <f>IF(AW20=MAX($C20:$BU20),"★",IF(AW20=0,"×",(AW20/MAX($C20:$BU20))))</f>
        <v>×</v>
      </c>
      <c r="AX173" s="34" t="str">
        <f>IF(AX20=MAX($C20:$BU20),"★",IF(AX20=0,"×",(AX20/MAX($C20:$BU20))))</f>
        <v>×</v>
      </c>
      <c r="AY173" s="34" t="str">
        <f>IF(AY20=MAX($C20:$BU20),"★",IF(AY20=0,"×",(AY20/MAX($C20:$BU20))))</f>
        <v>×</v>
      </c>
      <c r="AZ173" s="34" t="str">
        <f>IF(AZ20=MAX($C20:$BU20),"★",IF(AZ20=0,"×",(AZ20/MAX($C20:$BU20))))</f>
        <v>×</v>
      </c>
      <c r="BA173" s="34" t="str">
        <f>IF(BA20=MAX($C20:$BU20),"★",IF(BA20=0,"×",(BA20/MAX($C20:$BU20))))</f>
        <v>×</v>
      </c>
      <c r="BB173" s="34" t="str">
        <f>IF(BB20=MAX($C20:$BU20),"★",IF(BB20=0,"×",(BB20/MAX($C20:$BU20))))</f>
        <v>×</v>
      </c>
      <c r="BC173" s="34" t="str">
        <f>IF(BC20=MAX($C20:$BU20),"★",IF(BC20=0,"×",(BC20/MAX($C20:$BU20))))</f>
        <v>×</v>
      </c>
      <c r="BD173" s="34" t="str">
        <f>IF(BD20=MAX($C20:$BU20),"★",IF(BD20=0,"×",(BD20/MAX($C20:$BU20))))</f>
        <v>×</v>
      </c>
      <c r="BE173" s="34" t="str">
        <f>IF(BE20=MAX($C20:$BU20),"★",IF(BE20=0,"×",(BE20/MAX($C20:$BU20))))</f>
        <v>×</v>
      </c>
      <c r="BF173" s="34" t="str">
        <f>IF(BF20=MAX($C20:$BU20),"★",IF(BF20=0,"×",(BF20/MAX($C20:$BU20))))</f>
        <v>×</v>
      </c>
      <c r="BG173" s="34" t="str">
        <f>IF(BG20=MAX($C20:$BU20),"★",IF(BG20=0,"×",(BG20/MAX($C20:$BU20))))</f>
        <v>×</v>
      </c>
      <c r="BH173" s="34" t="str">
        <f>IF(BH20=MAX($C20:$BU20),"★",IF(BH20=0,"×",(BH20/MAX($C20:$BU20))))</f>
        <v>×</v>
      </c>
      <c r="BI173" s="34" t="str">
        <f>IF(BI20=MAX($C20:$BU20),"★",IF(BI20=0,"×",(BI20/MAX($C20:$BU20))))</f>
        <v>×</v>
      </c>
      <c r="BJ173" s="34" t="str">
        <f>IF(BJ20=MAX($C20:$BU20),"★",IF(BJ20=0,"×",(BJ20/MAX($C20:$BU20))))</f>
        <v>×</v>
      </c>
      <c r="BK173" s="34" t="str">
        <f>IF(BK20=MAX($C20:$BU20),"★",IF(BK20=0,"×",(BK20/MAX($C20:$BU20))))</f>
        <v>×</v>
      </c>
      <c r="BL173" s="34" t="str">
        <f>IF(BL20=MAX($C20:$BU20),"★",IF(BL20=0,"×",(BL20/MAX($C20:$BU20))))</f>
        <v>×</v>
      </c>
      <c r="BM173" s="34" t="str">
        <f>IF(BM20=MAX($C20:$BU20),"★",IF(BM20=0,"×",(BM20/MAX($C20:$BU20))))</f>
        <v>×</v>
      </c>
      <c r="BN173" s="34" t="str">
        <f>IF(BN20=MAX($C20:$BU20),"★",IF(BN20=0,"×",(BN20/MAX($C20:$BU20))))</f>
        <v>×</v>
      </c>
      <c r="BO173" s="34" t="str">
        <f>IF(BO20=MAX($C20:$BU20),"★",IF(BO20=0,"×",(BO20/MAX($C20:$BU20))))</f>
        <v>×</v>
      </c>
      <c r="BP173" s="34" t="str">
        <f>IF(BP20=MAX($C20:$BU20),"★",IF(BP20=0,"×",(BP20/MAX($C20:$BU20))))</f>
        <v>×</v>
      </c>
      <c r="BQ173" s="34" t="str">
        <f>IF(BQ20=MAX($C20:$BU20),"★",IF(BQ20=0,"×",(BQ20/MAX($C20:$BU20))))</f>
        <v>×</v>
      </c>
      <c r="BR173" s="34" t="str">
        <f>IF(BR20=MAX($C20:$BU20),"★",IF(BR20=0,"×",(BR20/MAX($C20:$BU20))))</f>
        <v>×</v>
      </c>
      <c r="BS173" s="34" t="str">
        <f>IF(BS20=MAX($C20:$BU20),"★",IF(BS20=0,"×",(BS20/MAX($C20:$BU20))))</f>
        <v>×</v>
      </c>
      <c r="BT173" s="34" t="str">
        <f t="shared" ref="BT173:BU173" si="122">IF(BT20=MAX($C20:$BU20),"★",IF(BT20=0,"×",(BT20/MAX($C20:$BU20))))</f>
        <v>×</v>
      </c>
      <c r="BU173" s="34" t="str">
        <f t="shared" si="122"/>
        <v>×</v>
      </c>
    </row>
    <row r="174" spans="1:73">
      <c r="A174" s="37" t="s">
        <v>72</v>
      </c>
      <c r="C174" s="34">
        <f>IF(C21=MAX($C21:$BU21),"★",IF(C21=0,"×",(C21/MAX($C21:$BU21))))</f>
        <v>0.6875</v>
      </c>
      <c r="D174" s="34">
        <f>IF(D21=MAX($C21:$BU21),"★",IF(D21=0,"×",(D21/MAX($C21:$BU21))))</f>
        <v>0.1875</v>
      </c>
      <c r="E174" s="34">
        <f>IF(E21=MAX($C21:$BU21),"★",IF(E21=0,"×",(E21/MAX($C21:$BU21))))</f>
        <v>9.375E-2</v>
      </c>
      <c r="F174" s="34">
        <f>IF(F21=MAX($C21:$BU21),"★",IF(F21=0,"×",(F21/MAX($C21:$BU21))))</f>
        <v>0.84375</v>
      </c>
      <c r="G174" s="34">
        <f>IF(G21=MAX($C21:$BU21),"★",IF(G21=0,"×",(G21/MAX($C21:$BU21))))</f>
        <v>6.25E-2</v>
      </c>
      <c r="H174" s="34" t="str">
        <f>IF(H21=MAX($C21:$BU21),"★",IF(H21=0,"×",(H21/MAX($C21:$BU21))))</f>
        <v>×</v>
      </c>
      <c r="I174" s="34" t="str">
        <f>IF(I21=MAX($C21:$BU21),"★",IF(I21=0,"×",(I21/MAX($C21:$BU21))))</f>
        <v>×</v>
      </c>
      <c r="J174" s="34">
        <f>IF(J21=MAX($C21:$BU21),"★",IF(J21=0,"×",(J21/MAX($C21:$BU21))))</f>
        <v>0.53125</v>
      </c>
      <c r="K174" s="34" t="str">
        <f>IF(K21=MAX($C21:$BU21),"★",IF(K21=0,"×",(K21/MAX($C21:$BU21))))</f>
        <v>×</v>
      </c>
      <c r="L174" s="34" t="str">
        <f>IF(L21=MAX($C21:$BU21),"★",IF(L21=0,"×",(L21/MAX($C21:$BU21))))</f>
        <v>×</v>
      </c>
      <c r="M174" s="34">
        <f>IF(M21=MAX($C21:$BU21),"★",IF(M21=0,"×",(M21/MAX($C21:$BU21))))</f>
        <v>6.25E-2</v>
      </c>
      <c r="N174" s="34">
        <f>IF(N21=MAX($C21:$BU21),"★",IF(N21=0,"×",(N21/MAX($C21:$BU21))))</f>
        <v>6.25E-2</v>
      </c>
      <c r="O174" s="34" t="str">
        <f>IF(O21=MAX($C21:$BU21),"★",IF(O21=0,"×",(O21/MAX($C21:$BU21))))</f>
        <v>×</v>
      </c>
      <c r="P174" s="34" t="str">
        <f>IF(P21=MAX($C21:$BU21),"★",IF(P21=0,"×",(P21/MAX($C21:$BU21))))</f>
        <v>×</v>
      </c>
      <c r="Q174" s="34" t="str">
        <f>IF(Q21=MAX($C21:$BU21),"★",IF(Q21=0,"×",(Q21/MAX($C21:$BU21))))</f>
        <v>×</v>
      </c>
      <c r="R174" s="34" t="str">
        <f>IF(R21=MAX($C21:$BU21),"★",IF(R21=0,"×",(R21/MAX($C21:$BU21))))</f>
        <v>×</v>
      </c>
      <c r="S174" s="34" t="str">
        <f>IF(S21=MAX($C21:$BU21),"★",IF(S21=0,"×",(S21/MAX($C21:$BU21))))</f>
        <v>×</v>
      </c>
      <c r="T174" s="34" t="str">
        <f>IF(T21=MAX($C21:$BU21),"★",IF(T21=0,"×",(T21/MAX($C21:$BU21))))</f>
        <v>×</v>
      </c>
      <c r="U174" s="34" t="str">
        <f>IF(U21=MAX($C21:$BU21),"★",IF(U21=0,"×",(U21/MAX($C21:$BU21))))</f>
        <v>×</v>
      </c>
      <c r="V174" s="34" t="str">
        <f>IF(V21=MAX($C21:$BU21),"★",IF(V21=0,"×",(V21/MAX($C21:$BU21))))</f>
        <v>×</v>
      </c>
      <c r="W174" s="34" t="str">
        <f>IF(W21=MAX($C21:$BU21),"★",IF(W21=0,"×",(W21/MAX($C21:$BU21))))</f>
        <v>×</v>
      </c>
      <c r="X174" s="34" t="str">
        <f>IF(X21=MAX($C21:$BU21),"★",IF(X21=0,"×",(X21/MAX($C21:$BU21))))</f>
        <v>×</v>
      </c>
      <c r="Y174" s="34" t="str">
        <f>IF(Y21=MAX($C21:$BU21),"★",IF(Y21=0,"×",(Y21/MAX($C21:$BU21))))</f>
        <v>×</v>
      </c>
      <c r="Z174" s="34" t="str">
        <f>IF(Z21=MAX($C21:$BU21),"★",IF(Z21=0,"×",(Z21/MAX($C21:$BU21))))</f>
        <v>×</v>
      </c>
      <c r="AA174" s="34" t="str">
        <f>IF(AA21=MAX($C21:$BU21),"★",IF(AA21=0,"×",(AA21/MAX($C21:$BU21))))</f>
        <v>×</v>
      </c>
      <c r="AB174" s="34" t="str">
        <f>IF(AB21=MAX($C21:$BU21),"★",IF(AB21=0,"×",(AB21/MAX($C21:$BU21))))</f>
        <v>×</v>
      </c>
      <c r="AC174" s="34" t="str">
        <f>IF(AC21=MAX($C21:$BU21),"★",IF(AC21=0,"×",(AC21/MAX($C21:$BU21))))</f>
        <v>×</v>
      </c>
      <c r="AD174" s="34" t="str">
        <f>IF(AD21=MAX($C21:$BU21),"★",IF(AD21=0,"×",(AD21/MAX($C21:$BU21))))</f>
        <v>×</v>
      </c>
      <c r="AE174" s="34" t="str">
        <f>IF(AE21=MAX($C21:$BU21),"★",IF(AE21=0,"×",(AE21/MAX($C21:$BU21))))</f>
        <v>×</v>
      </c>
      <c r="AF174" s="34" t="str">
        <f>IF(AF21=MAX($C21:$BU21),"★",IF(AF21=0,"×",(AF21/MAX($C21:$BU21))))</f>
        <v>×</v>
      </c>
      <c r="AG174" s="34" t="str">
        <f>IF(AG21=MAX($C21:$BU21),"★",IF(AG21=0,"×",(AG21/MAX($C21:$BU21))))</f>
        <v>×</v>
      </c>
      <c r="AH174" s="34" t="str">
        <f>IF(AH21=MAX($C21:$BU21),"★",IF(AH21=0,"×",(AH21/MAX($C21:$BU21))))</f>
        <v>×</v>
      </c>
      <c r="AI174" s="34" t="str">
        <f>IF(AI21=MAX($C21:$BU21),"★",IF(AI21=0,"×",(AI21/MAX($C21:$BU21))))</f>
        <v>×</v>
      </c>
      <c r="AJ174" s="34" t="str">
        <f>IF(AJ21=MAX($C21:$BU21),"★",IF(AJ21=0,"×",(AJ21/MAX($C21:$BU21))))</f>
        <v>×</v>
      </c>
      <c r="AK174" s="34" t="str">
        <f>IF(AK21=MAX($C21:$BU21),"★",IF(AK21=0,"×",(AK21/MAX($C21:$BU21))))</f>
        <v>×</v>
      </c>
      <c r="AL174" s="34" t="str">
        <f>IF(AL21=MAX($C21:$BU21),"★",IF(AL21=0,"×",(AL21/MAX($C21:$BU21))))</f>
        <v>×</v>
      </c>
      <c r="AM174" s="34" t="str">
        <f>IF(AM21=MAX($C21:$BU21),"★",IF(AM21=0,"×",(AM21/MAX($C21:$BU21))))</f>
        <v>×</v>
      </c>
      <c r="AN174" s="34" t="str">
        <f>IF(AN21=MAX($C21:$BU21),"★",IF(AN21=0,"×",(AN21/MAX($C21:$BU21))))</f>
        <v>×</v>
      </c>
      <c r="AO174" s="34" t="str">
        <f>IF(AO21=MAX($C21:$BU21),"★",IF(AO21=0,"×",(AO21/MAX($C21:$BU21))))</f>
        <v>×</v>
      </c>
      <c r="AP174" s="34" t="str">
        <f>IF(AP21=MAX($C21:$BU21),"★",IF(AP21=0,"×",(AP21/MAX($C21:$BU21))))</f>
        <v>×</v>
      </c>
      <c r="AQ174" s="34" t="str">
        <f>IF(AQ21=MAX($C21:$BU21),"★",IF(AQ21=0,"×",(AQ21/MAX($C21:$BU21))))</f>
        <v>×</v>
      </c>
      <c r="AR174" s="34" t="str">
        <f>IF(AR21=MAX($C21:$BU21),"★",IF(AR21=0,"×",(AR21/MAX($C21:$BU21))))</f>
        <v>×</v>
      </c>
      <c r="AS174" s="34" t="str">
        <f>IF(AS21=MAX($C21:$BU21),"★",IF(AS21=0,"×",(AS21/MAX($C21:$BU21))))</f>
        <v>×</v>
      </c>
      <c r="AT174" s="34" t="str">
        <f>IF(AT21=MAX($C21:$BU21),"★",IF(AT21=0,"×",(AT21/MAX($C21:$BU21))))</f>
        <v>×</v>
      </c>
      <c r="AU174" s="34" t="str">
        <f>IF(AU21=MAX($C21:$BU21),"★",IF(AU21=0,"×",(AU21/MAX($C21:$BU21))))</f>
        <v>×</v>
      </c>
      <c r="AV174" s="34" t="str">
        <f>IF(AV21=MAX($C21:$BU21),"★",IF(AV21=0,"×",(AV21/MAX($C21:$BU21))))</f>
        <v>★</v>
      </c>
      <c r="AW174" s="34" t="str">
        <f>IF(AW21=MAX($C21:$BU21),"★",IF(AW21=0,"×",(AW21/MAX($C21:$BU21))))</f>
        <v>×</v>
      </c>
      <c r="AX174" s="34" t="str">
        <f>IF(AX21=MAX($C21:$BU21),"★",IF(AX21=0,"×",(AX21/MAX($C21:$BU21))))</f>
        <v>×</v>
      </c>
      <c r="AY174" s="34" t="str">
        <f>IF(AY21=MAX($C21:$BU21),"★",IF(AY21=0,"×",(AY21/MAX($C21:$BU21))))</f>
        <v>×</v>
      </c>
      <c r="AZ174" s="34" t="str">
        <f>IF(AZ21=MAX($C21:$BU21),"★",IF(AZ21=0,"×",(AZ21/MAX($C21:$BU21))))</f>
        <v>×</v>
      </c>
      <c r="BA174" s="34" t="str">
        <f>IF(BA21=MAX($C21:$BU21),"★",IF(BA21=0,"×",(BA21/MAX($C21:$BU21))))</f>
        <v>×</v>
      </c>
      <c r="BB174" s="34" t="str">
        <f>IF(BB21=MAX($C21:$BU21),"★",IF(BB21=0,"×",(BB21/MAX($C21:$BU21))))</f>
        <v>×</v>
      </c>
      <c r="BC174" s="34" t="str">
        <f>IF(BC21=MAX($C21:$BU21),"★",IF(BC21=0,"×",(BC21/MAX($C21:$BU21))))</f>
        <v>×</v>
      </c>
      <c r="BD174" s="34" t="str">
        <f>IF(BD21=MAX($C21:$BU21),"★",IF(BD21=0,"×",(BD21/MAX($C21:$BU21))))</f>
        <v>×</v>
      </c>
      <c r="BE174" s="34" t="str">
        <f>IF(BE21=MAX($C21:$BU21),"★",IF(BE21=0,"×",(BE21/MAX($C21:$BU21))))</f>
        <v>×</v>
      </c>
      <c r="BF174" s="34" t="str">
        <f>IF(BF21=MAX($C21:$BU21),"★",IF(BF21=0,"×",(BF21/MAX($C21:$BU21))))</f>
        <v>×</v>
      </c>
      <c r="BG174" s="34" t="str">
        <f>IF(BG21=MAX($C21:$BU21),"★",IF(BG21=0,"×",(BG21/MAX($C21:$BU21))))</f>
        <v>×</v>
      </c>
      <c r="BH174" s="34" t="str">
        <f>IF(BH21=MAX($C21:$BU21),"★",IF(BH21=0,"×",(BH21/MAX($C21:$BU21))))</f>
        <v>×</v>
      </c>
      <c r="BI174" s="34" t="str">
        <f>IF(BI21=MAX($C21:$BU21),"★",IF(BI21=0,"×",(BI21/MAX($C21:$BU21))))</f>
        <v>×</v>
      </c>
      <c r="BJ174" s="34" t="str">
        <f>IF(BJ21=MAX($C21:$BU21),"★",IF(BJ21=0,"×",(BJ21/MAX($C21:$BU21))))</f>
        <v>×</v>
      </c>
      <c r="BK174" s="34" t="str">
        <f>IF(BK21=MAX($C21:$BU21),"★",IF(BK21=0,"×",(BK21/MAX($C21:$BU21))))</f>
        <v>×</v>
      </c>
      <c r="BL174" s="34" t="str">
        <f>IF(BL21=MAX($C21:$BU21),"★",IF(BL21=0,"×",(BL21/MAX($C21:$BU21))))</f>
        <v>×</v>
      </c>
      <c r="BM174" s="34" t="str">
        <f>IF(BM21=MAX($C21:$BU21),"★",IF(BM21=0,"×",(BM21/MAX($C21:$BU21))))</f>
        <v>×</v>
      </c>
      <c r="BN174" s="34" t="str">
        <f>IF(BN21=MAX($C21:$BU21),"★",IF(BN21=0,"×",(BN21/MAX($C21:$BU21))))</f>
        <v>×</v>
      </c>
      <c r="BO174" s="34" t="str">
        <f>IF(BO21=MAX($C21:$BU21),"★",IF(BO21=0,"×",(BO21/MAX($C21:$BU21))))</f>
        <v>×</v>
      </c>
      <c r="BP174" s="34" t="str">
        <f>IF(BP21=MAX($C21:$BU21),"★",IF(BP21=0,"×",(BP21/MAX($C21:$BU21))))</f>
        <v>×</v>
      </c>
      <c r="BQ174" s="34" t="str">
        <f>IF(BQ21=MAX($C21:$BU21),"★",IF(BQ21=0,"×",(BQ21/MAX($C21:$BU21))))</f>
        <v>×</v>
      </c>
      <c r="BR174" s="34" t="str">
        <f>IF(BR21=MAX($C21:$BU21),"★",IF(BR21=0,"×",(BR21/MAX($C21:$BU21))))</f>
        <v>×</v>
      </c>
      <c r="BS174" s="34" t="str">
        <f>IF(BS21=MAX($C21:$BU21),"★",IF(BS21=0,"×",(BS21/MAX($C21:$BU21))))</f>
        <v>×</v>
      </c>
      <c r="BT174" s="34" t="str">
        <f t="shared" ref="BT174:BU174" si="123">IF(BT21=MAX($C21:$BU21),"★",IF(BT21=0,"×",(BT21/MAX($C21:$BU21))))</f>
        <v>×</v>
      </c>
      <c r="BU174" s="34" t="str">
        <f t="shared" si="123"/>
        <v>×</v>
      </c>
    </row>
    <row r="175" spans="1:73">
      <c r="A175" s="37" t="s">
        <v>73</v>
      </c>
      <c r="C175" s="34">
        <f>IF(C22=MAX($C22:$BU22),"★",IF(C22=0,"×",(C22/MAX($C22:$BU22))))</f>
        <v>7.4626865671641784E-2</v>
      </c>
      <c r="D175" s="34">
        <f>IF(D22=MAX($C22:$BU22),"★",IF(D22=0,"×",(D22/MAX($C22:$BU22))))</f>
        <v>0.83582089552238803</v>
      </c>
      <c r="E175" s="34">
        <f>IF(E22=MAX($C22:$BU22),"★",IF(E22=0,"×",(E22/MAX($C22:$BU22))))</f>
        <v>4.4776119402985072E-2</v>
      </c>
      <c r="F175" s="34">
        <f>IF(F22=MAX($C22:$BU22),"★",IF(F22=0,"×",(F22/MAX($C22:$BU22))))</f>
        <v>0.35820895522388058</v>
      </c>
      <c r="G175" s="34" t="str">
        <f>IF(G22=MAX($C22:$BU22),"★",IF(G22=0,"×",(G22/MAX($C22:$BU22))))</f>
        <v>★</v>
      </c>
      <c r="H175" s="34" t="str">
        <f>IF(H22=MAX($C22:$BU22),"★",IF(H22=0,"×",(H22/MAX($C22:$BU22))))</f>
        <v>×</v>
      </c>
      <c r="I175" s="34" t="str">
        <f>IF(I22=MAX($C22:$BU22),"★",IF(I22=0,"×",(I22/MAX($C22:$BU22))))</f>
        <v>×</v>
      </c>
      <c r="J175" s="34">
        <f>IF(J22=MAX($C22:$BU22),"★",IF(J22=0,"×",(J22/MAX($C22:$BU22))))</f>
        <v>4.4776119402985072E-2</v>
      </c>
      <c r="K175" s="34" t="str">
        <f>IF(K22=MAX($C22:$BU22),"★",IF(K22=0,"×",(K22/MAX($C22:$BU22))))</f>
        <v>×</v>
      </c>
      <c r="L175" s="34" t="str">
        <f>IF(L22=MAX($C22:$BU22),"★",IF(L22=0,"×",(L22/MAX($C22:$BU22))))</f>
        <v>×</v>
      </c>
      <c r="M175" s="34">
        <f>IF(M22=MAX($C22:$BU22),"★",IF(M22=0,"×",(M22/MAX($C22:$BU22))))</f>
        <v>0.14925373134328357</v>
      </c>
      <c r="N175" s="34" t="str">
        <f>IF(N22=MAX($C22:$BU22),"★",IF(N22=0,"×",(N22/MAX($C22:$BU22))))</f>
        <v>×</v>
      </c>
      <c r="O175" s="34" t="str">
        <f>IF(O22=MAX($C22:$BU22),"★",IF(O22=0,"×",(O22/MAX($C22:$BU22))))</f>
        <v>×</v>
      </c>
      <c r="P175" s="34">
        <f>IF(P22=MAX($C22:$BU22),"★",IF(P22=0,"×",(P22/MAX($C22:$BU22))))</f>
        <v>0.26865671641791045</v>
      </c>
      <c r="Q175" s="34" t="str">
        <f>IF(Q22=MAX($C22:$BU22),"★",IF(Q22=0,"×",(Q22/MAX($C22:$BU22))))</f>
        <v>×</v>
      </c>
      <c r="R175" s="34" t="str">
        <f>IF(R22=MAX($C22:$BU22),"★",IF(R22=0,"×",(R22/MAX($C22:$BU22))))</f>
        <v>×</v>
      </c>
      <c r="S175" s="34" t="str">
        <f>IF(S22=MAX($C22:$BU22),"★",IF(S22=0,"×",(S22/MAX($C22:$BU22))))</f>
        <v>×</v>
      </c>
      <c r="T175" s="34" t="str">
        <f>IF(T22=MAX($C22:$BU22),"★",IF(T22=0,"×",(T22/MAX($C22:$BU22))))</f>
        <v>×</v>
      </c>
      <c r="U175" s="34" t="str">
        <f>IF(U22=MAX($C22:$BU22),"★",IF(U22=0,"×",(U22/MAX($C22:$BU22))))</f>
        <v>×</v>
      </c>
      <c r="V175" s="34" t="str">
        <f>IF(V22=MAX($C22:$BU22),"★",IF(V22=0,"×",(V22/MAX($C22:$BU22))))</f>
        <v>×</v>
      </c>
      <c r="W175" s="34" t="str">
        <f>IF(W22=MAX($C22:$BU22),"★",IF(W22=0,"×",(W22/MAX($C22:$BU22))))</f>
        <v>×</v>
      </c>
      <c r="X175" s="34" t="str">
        <f>IF(X22=MAX($C22:$BU22),"★",IF(X22=0,"×",(X22/MAX($C22:$BU22))))</f>
        <v>×</v>
      </c>
      <c r="Y175" s="34" t="str">
        <f>IF(Y22=MAX($C22:$BU22),"★",IF(Y22=0,"×",(Y22/MAX($C22:$BU22))))</f>
        <v>×</v>
      </c>
      <c r="Z175" s="34" t="str">
        <f>IF(Z22=MAX($C22:$BU22),"★",IF(Z22=0,"×",(Z22/MAX($C22:$BU22))))</f>
        <v>×</v>
      </c>
      <c r="AA175" s="34" t="str">
        <f>IF(AA22=MAX($C22:$BU22),"★",IF(AA22=0,"×",(AA22/MAX($C22:$BU22))))</f>
        <v>×</v>
      </c>
      <c r="AB175" s="34" t="str">
        <f>IF(AB22=MAX($C22:$BU22),"★",IF(AB22=0,"×",(AB22/MAX($C22:$BU22))))</f>
        <v>×</v>
      </c>
      <c r="AC175" s="34" t="str">
        <f>IF(AC22=MAX($C22:$BU22),"★",IF(AC22=0,"×",(AC22/MAX($C22:$BU22))))</f>
        <v>×</v>
      </c>
      <c r="AD175" s="34" t="str">
        <f>IF(AD22=MAX($C22:$BU22),"★",IF(AD22=0,"×",(AD22/MAX($C22:$BU22))))</f>
        <v>×</v>
      </c>
      <c r="AE175" s="34" t="str">
        <f>IF(AE22=MAX($C22:$BU22),"★",IF(AE22=0,"×",(AE22/MAX($C22:$BU22))))</f>
        <v>×</v>
      </c>
      <c r="AF175" s="34" t="str">
        <f>IF(AF22=MAX($C22:$BU22),"★",IF(AF22=0,"×",(AF22/MAX($C22:$BU22))))</f>
        <v>×</v>
      </c>
      <c r="AG175" s="34" t="str">
        <f>IF(AG22=MAX($C22:$BU22),"★",IF(AG22=0,"×",(AG22/MAX($C22:$BU22))))</f>
        <v>×</v>
      </c>
      <c r="AH175" s="34" t="str">
        <f>IF(AH22=MAX($C22:$BU22),"★",IF(AH22=0,"×",(AH22/MAX($C22:$BU22))))</f>
        <v>×</v>
      </c>
      <c r="AI175" s="34" t="str">
        <f>IF(AI22=MAX($C22:$BU22),"★",IF(AI22=0,"×",(AI22/MAX($C22:$BU22))))</f>
        <v>×</v>
      </c>
      <c r="AJ175" s="34" t="str">
        <f>IF(AJ22=MAX($C22:$BU22),"★",IF(AJ22=0,"×",(AJ22/MAX($C22:$BU22))))</f>
        <v>×</v>
      </c>
      <c r="AK175" s="34" t="str">
        <f>IF(AK22=MAX($C22:$BU22),"★",IF(AK22=0,"×",(AK22/MAX($C22:$BU22))))</f>
        <v>×</v>
      </c>
      <c r="AL175" s="34" t="str">
        <f>IF(AL22=MAX($C22:$BU22),"★",IF(AL22=0,"×",(AL22/MAX($C22:$BU22))))</f>
        <v>×</v>
      </c>
      <c r="AM175" s="34" t="str">
        <f>IF(AM22=MAX($C22:$BU22),"★",IF(AM22=0,"×",(AM22/MAX($C22:$BU22))))</f>
        <v>×</v>
      </c>
      <c r="AN175" s="34" t="str">
        <f>IF(AN22=MAX($C22:$BU22),"★",IF(AN22=0,"×",(AN22/MAX($C22:$BU22))))</f>
        <v>×</v>
      </c>
      <c r="AO175" s="34" t="str">
        <f>IF(AO22=MAX($C22:$BU22),"★",IF(AO22=0,"×",(AO22/MAX($C22:$BU22))))</f>
        <v>×</v>
      </c>
      <c r="AP175" s="34" t="str">
        <f>IF(AP22=MAX($C22:$BU22),"★",IF(AP22=0,"×",(AP22/MAX($C22:$BU22))))</f>
        <v>×</v>
      </c>
      <c r="AQ175" s="34" t="str">
        <f>IF(AQ22=MAX($C22:$BU22),"★",IF(AQ22=0,"×",(AQ22/MAX($C22:$BU22))))</f>
        <v>×</v>
      </c>
      <c r="AR175" s="34" t="str">
        <f>IF(AR22=MAX($C22:$BU22),"★",IF(AR22=0,"×",(AR22/MAX($C22:$BU22))))</f>
        <v>×</v>
      </c>
      <c r="AS175" s="34" t="str">
        <f>IF(AS22=MAX($C22:$BU22),"★",IF(AS22=0,"×",(AS22/MAX($C22:$BU22))))</f>
        <v>×</v>
      </c>
      <c r="AT175" s="34" t="str">
        <f>IF(AT22=MAX($C22:$BU22),"★",IF(AT22=0,"×",(AT22/MAX($C22:$BU22))))</f>
        <v>×</v>
      </c>
      <c r="AU175" s="34" t="str">
        <f>IF(AU22=MAX($C22:$BU22),"★",IF(AU22=0,"×",(AU22/MAX($C22:$BU22))))</f>
        <v>×</v>
      </c>
      <c r="AV175" s="34">
        <f>IF(AV22=MAX($C22:$BU22),"★",IF(AV22=0,"×",(AV22/MAX($C22:$BU22))))</f>
        <v>0.2537313432835821</v>
      </c>
      <c r="AW175" s="34" t="str">
        <f>IF(AW22=MAX($C22:$BU22),"★",IF(AW22=0,"×",(AW22/MAX($C22:$BU22))))</f>
        <v>×</v>
      </c>
      <c r="AX175" s="34" t="str">
        <f>IF(AX22=MAX($C22:$BU22),"★",IF(AX22=0,"×",(AX22/MAX($C22:$BU22))))</f>
        <v>×</v>
      </c>
      <c r="AY175" s="34" t="str">
        <f>IF(AY22=MAX($C22:$BU22),"★",IF(AY22=0,"×",(AY22/MAX($C22:$BU22))))</f>
        <v>×</v>
      </c>
      <c r="AZ175" s="34" t="str">
        <f>IF(AZ22=MAX($C22:$BU22),"★",IF(AZ22=0,"×",(AZ22/MAX($C22:$BU22))))</f>
        <v>×</v>
      </c>
      <c r="BA175" s="34" t="str">
        <f>IF(BA22=MAX($C22:$BU22),"★",IF(BA22=0,"×",(BA22/MAX($C22:$BU22))))</f>
        <v>×</v>
      </c>
      <c r="BB175" s="34" t="str">
        <f>IF(BB22=MAX($C22:$BU22),"★",IF(BB22=0,"×",(BB22/MAX($C22:$BU22))))</f>
        <v>×</v>
      </c>
      <c r="BC175" s="34" t="str">
        <f>IF(BC22=MAX($C22:$BU22),"★",IF(BC22=0,"×",(BC22/MAX($C22:$BU22))))</f>
        <v>×</v>
      </c>
      <c r="BD175" s="34" t="str">
        <f>IF(BD22=MAX($C22:$BU22),"★",IF(BD22=0,"×",(BD22/MAX($C22:$BU22))))</f>
        <v>×</v>
      </c>
      <c r="BE175" s="34" t="str">
        <f>IF(BE22=MAX($C22:$BU22),"★",IF(BE22=0,"×",(BE22/MAX($C22:$BU22))))</f>
        <v>×</v>
      </c>
      <c r="BF175" s="34" t="str">
        <f>IF(BF22=MAX($C22:$BU22),"★",IF(BF22=0,"×",(BF22/MAX($C22:$BU22))))</f>
        <v>×</v>
      </c>
      <c r="BG175" s="34" t="str">
        <f>IF(BG22=MAX($C22:$BU22),"★",IF(BG22=0,"×",(BG22/MAX($C22:$BU22))))</f>
        <v>×</v>
      </c>
      <c r="BH175" s="34" t="str">
        <f>IF(BH22=MAX($C22:$BU22),"★",IF(BH22=0,"×",(BH22/MAX($C22:$BU22))))</f>
        <v>×</v>
      </c>
      <c r="BI175" s="34" t="str">
        <f>IF(BI22=MAX($C22:$BU22),"★",IF(BI22=0,"×",(BI22/MAX($C22:$BU22))))</f>
        <v>×</v>
      </c>
      <c r="BJ175" s="34" t="str">
        <f>IF(BJ22=MAX($C22:$BU22),"★",IF(BJ22=0,"×",(BJ22/MAX($C22:$BU22))))</f>
        <v>×</v>
      </c>
      <c r="BK175" s="34" t="str">
        <f>IF(BK22=MAX($C22:$BU22),"★",IF(BK22=0,"×",(BK22/MAX($C22:$BU22))))</f>
        <v>×</v>
      </c>
      <c r="BL175" s="34">
        <f>IF(BL22=MAX($C22:$BU22),"★",IF(BL22=0,"×",(BL22/MAX($C22:$BU22))))</f>
        <v>0.28358208955223879</v>
      </c>
      <c r="BM175" s="34" t="str">
        <f>IF(BM22=MAX($C22:$BU22),"★",IF(BM22=0,"×",(BM22/MAX($C22:$BU22))))</f>
        <v>×</v>
      </c>
      <c r="BN175" s="34" t="str">
        <f>IF(BN22=MAX($C22:$BU22),"★",IF(BN22=0,"×",(BN22/MAX($C22:$BU22))))</f>
        <v>×</v>
      </c>
      <c r="BO175" s="34" t="str">
        <f>IF(BO22=MAX($C22:$BU22),"★",IF(BO22=0,"×",(BO22/MAX($C22:$BU22))))</f>
        <v>×</v>
      </c>
      <c r="BP175" s="34" t="str">
        <f>IF(BP22=MAX($C22:$BU22),"★",IF(BP22=0,"×",(BP22/MAX($C22:$BU22))))</f>
        <v>×</v>
      </c>
      <c r="BQ175" s="34" t="str">
        <f>IF(BQ22=MAX($C22:$BU22),"★",IF(BQ22=0,"×",(BQ22/MAX($C22:$BU22))))</f>
        <v>×</v>
      </c>
      <c r="BR175" s="34" t="str">
        <f>IF(BR22=MAX($C22:$BU22),"★",IF(BR22=0,"×",(BR22/MAX($C22:$BU22))))</f>
        <v>×</v>
      </c>
      <c r="BS175" s="34" t="str">
        <f>IF(BS22=MAX($C22:$BU22),"★",IF(BS22=0,"×",(BS22/MAX($C22:$BU22))))</f>
        <v>×</v>
      </c>
      <c r="BT175" s="34" t="str">
        <f t="shared" ref="BT175:BU175" si="124">IF(BT22=MAX($C22:$BU22),"★",IF(BT22=0,"×",(BT22/MAX($C22:$BU22))))</f>
        <v>×</v>
      </c>
      <c r="BU175" s="34" t="str">
        <f t="shared" si="124"/>
        <v>×</v>
      </c>
    </row>
    <row r="176" spans="1:73">
      <c r="A176" s="37" t="s">
        <v>74</v>
      </c>
      <c r="C176" s="34" t="str">
        <f>IF(C23=MAX($C23:$BU23),"★",IF(C23=0,"×",(C23/MAX($C23:$BU23))))</f>
        <v>×</v>
      </c>
      <c r="D176" s="34">
        <f>IF(D23=MAX($C23:$BU23),"★",IF(D23=0,"×",(D23/MAX($C23:$BU23))))</f>
        <v>3.6363636363636362E-2</v>
      </c>
      <c r="E176" s="34">
        <f>IF(E23=MAX($C23:$BU23),"★",IF(E23=0,"×",(E23/MAX($C23:$BU23))))</f>
        <v>0.17272727272727273</v>
      </c>
      <c r="F176" s="34">
        <f>IF(F23=MAX($C23:$BU23),"★",IF(F23=0,"×",(F23/MAX($C23:$BU23))))</f>
        <v>2.7272727272727271E-2</v>
      </c>
      <c r="G176" s="34">
        <f>IF(G23=MAX($C23:$BU23),"★",IF(G23=0,"×",(G23/MAX($C23:$BU23))))</f>
        <v>0.36363636363636365</v>
      </c>
      <c r="H176" s="34">
        <f>IF(H23=MAX($C23:$BU23),"★",IF(H23=0,"×",(H23/MAX($C23:$BU23))))</f>
        <v>0.37272727272727274</v>
      </c>
      <c r="I176" s="34" t="str">
        <f>IF(I23=MAX($C23:$BU23),"★",IF(I23=0,"×",(I23/MAX($C23:$BU23))))</f>
        <v>×</v>
      </c>
      <c r="J176" s="34">
        <f>IF(J23=MAX($C23:$BU23),"★",IF(J23=0,"×",(J23/MAX($C23:$BU23))))</f>
        <v>5.4545454545454543E-2</v>
      </c>
      <c r="K176" s="34" t="str">
        <f>IF(K23=MAX($C23:$BU23),"★",IF(K23=0,"×",(K23/MAX($C23:$BU23))))</f>
        <v>×</v>
      </c>
      <c r="L176" s="34" t="str">
        <f>IF(L23=MAX($C23:$BU23),"★",IF(L23=0,"×",(L23/MAX($C23:$BU23))))</f>
        <v>×</v>
      </c>
      <c r="M176" s="34" t="str">
        <f>IF(M23=MAX($C23:$BU23),"★",IF(M23=0,"×",(M23/MAX($C23:$BU23))))</f>
        <v>×</v>
      </c>
      <c r="N176" s="34">
        <f>IF(N23=MAX($C23:$BU23),"★",IF(N23=0,"×",(N23/MAX($C23:$BU23))))</f>
        <v>9.0909090909090905E-3</v>
      </c>
      <c r="O176" s="34" t="str">
        <f>IF(O23=MAX($C23:$BU23),"★",IF(O23=0,"×",(O23/MAX($C23:$BU23))))</f>
        <v>★</v>
      </c>
      <c r="P176" s="34">
        <f>IF(P23=MAX($C23:$BU23),"★",IF(P23=0,"×",(P23/MAX($C23:$BU23))))</f>
        <v>0.21818181818181817</v>
      </c>
      <c r="Q176" s="34" t="str">
        <f>IF(Q23=MAX($C23:$BU23),"★",IF(Q23=0,"×",(Q23/MAX($C23:$BU23))))</f>
        <v>×</v>
      </c>
      <c r="R176" s="34" t="str">
        <f>IF(R23=MAX($C23:$BU23),"★",IF(R23=0,"×",(R23/MAX($C23:$BU23))))</f>
        <v>×</v>
      </c>
      <c r="S176" s="34" t="str">
        <f>IF(S23=MAX($C23:$BU23),"★",IF(S23=0,"×",(S23/MAX($C23:$BU23))))</f>
        <v>×</v>
      </c>
      <c r="T176" s="34" t="str">
        <f>IF(T23=MAX($C23:$BU23),"★",IF(T23=0,"×",(T23/MAX($C23:$BU23))))</f>
        <v>×</v>
      </c>
      <c r="U176" s="34" t="str">
        <f>IF(U23=MAX($C23:$BU23),"★",IF(U23=0,"×",(U23/MAX($C23:$BU23))))</f>
        <v>×</v>
      </c>
      <c r="V176" s="34" t="str">
        <f>IF(V23=MAX($C23:$BU23),"★",IF(V23=0,"×",(V23/MAX($C23:$BU23))))</f>
        <v>×</v>
      </c>
      <c r="W176" s="34" t="str">
        <f>IF(W23=MAX($C23:$BU23),"★",IF(W23=0,"×",(W23/MAX($C23:$BU23))))</f>
        <v>×</v>
      </c>
      <c r="X176" s="34">
        <f>IF(X23=MAX($C23:$BU23),"★",IF(X23=0,"×",(X23/MAX($C23:$BU23))))</f>
        <v>0.57272727272727275</v>
      </c>
      <c r="Y176" s="34" t="str">
        <f>IF(Y23=MAX($C23:$BU23),"★",IF(Y23=0,"×",(Y23/MAX($C23:$BU23))))</f>
        <v>×</v>
      </c>
      <c r="Z176" s="34" t="str">
        <f>IF(Z23=MAX($C23:$BU23),"★",IF(Z23=0,"×",(Z23/MAX($C23:$BU23))))</f>
        <v>×</v>
      </c>
      <c r="AA176" s="34" t="str">
        <f>IF(AA23=MAX($C23:$BU23),"★",IF(AA23=0,"×",(AA23/MAX($C23:$BU23))))</f>
        <v>×</v>
      </c>
      <c r="AB176" s="34" t="str">
        <f>IF(AB23=MAX($C23:$BU23),"★",IF(AB23=0,"×",(AB23/MAX($C23:$BU23))))</f>
        <v>×</v>
      </c>
      <c r="AC176" s="34">
        <f>IF(AC23=MAX($C23:$BU23),"★",IF(AC23=0,"×",(AC23/MAX($C23:$BU23))))</f>
        <v>9.0909090909090912E-2</v>
      </c>
      <c r="AD176" s="34" t="str">
        <f>IF(AD23=MAX($C23:$BU23),"★",IF(AD23=0,"×",(AD23/MAX($C23:$BU23))))</f>
        <v>×</v>
      </c>
      <c r="AE176" s="34" t="str">
        <f>IF(AE23=MAX($C23:$BU23),"★",IF(AE23=0,"×",(AE23/MAX($C23:$BU23))))</f>
        <v>×</v>
      </c>
      <c r="AF176" s="34" t="str">
        <f>IF(AF23=MAX($C23:$BU23),"★",IF(AF23=0,"×",(AF23/MAX($C23:$BU23))))</f>
        <v>×</v>
      </c>
      <c r="AG176" s="34" t="str">
        <f>IF(AG23=MAX($C23:$BU23),"★",IF(AG23=0,"×",(AG23/MAX($C23:$BU23))))</f>
        <v>×</v>
      </c>
      <c r="AH176" s="34" t="str">
        <f>IF(AH23=MAX($C23:$BU23),"★",IF(AH23=0,"×",(AH23/MAX($C23:$BU23))))</f>
        <v>×</v>
      </c>
      <c r="AI176" s="34" t="str">
        <f>IF(AI23=MAX($C23:$BU23),"★",IF(AI23=0,"×",(AI23/MAX($C23:$BU23))))</f>
        <v>×</v>
      </c>
      <c r="AJ176" s="34" t="str">
        <f>IF(AJ23=MAX($C23:$BU23),"★",IF(AJ23=0,"×",(AJ23/MAX($C23:$BU23))))</f>
        <v>×</v>
      </c>
      <c r="AK176" s="34" t="str">
        <f>IF(AK23=MAX($C23:$BU23),"★",IF(AK23=0,"×",(AK23/MAX($C23:$BU23))))</f>
        <v>×</v>
      </c>
      <c r="AL176" s="34" t="str">
        <f>IF(AL23=MAX($C23:$BU23),"★",IF(AL23=0,"×",(AL23/MAX($C23:$BU23))))</f>
        <v>×</v>
      </c>
      <c r="AM176" s="34">
        <f>IF(AM23=MAX($C23:$BU23),"★",IF(AM23=0,"×",(AM23/MAX($C23:$BU23))))</f>
        <v>2.7272727272727271E-2</v>
      </c>
      <c r="AN176" s="34" t="str">
        <f>IF(AN23=MAX($C23:$BU23),"★",IF(AN23=0,"×",(AN23/MAX($C23:$BU23))))</f>
        <v>×</v>
      </c>
      <c r="AO176" s="34" t="str">
        <f>IF(AO23=MAX($C23:$BU23),"★",IF(AO23=0,"×",(AO23/MAX($C23:$BU23))))</f>
        <v>×</v>
      </c>
      <c r="AP176" s="34" t="str">
        <f>IF(AP23=MAX($C23:$BU23),"★",IF(AP23=0,"×",(AP23/MAX($C23:$BU23))))</f>
        <v>×</v>
      </c>
      <c r="AQ176" s="34" t="str">
        <f>IF(AQ23=MAX($C23:$BU23),"★",IF(AQ23=0,"×",(AQ23/MAX($C23:$BU23))))</f>
        <v>×</v>
      </c>
      <c r="AR176" s="34" t="str">
        <f>IF(AR23=MAX($C23:$BU23),"★",IF(AR23=0,"×",(AR23/MAX($C23:$BU23))))</f>
        <v>×</v>
      </c>
      <c r="AS176" s="34" t="str">
        <f>IF(AS23=MAX($C23:$BU23),"★",IF(AS23=0,"×",(AS23/MAX($C23:$BU23))))</f>
        <v>×</v>
      </c>
      <c r="AT176" s="34" t="str">
        <f>IF(AT23=MAX($C23:$BU23),"★",IF(AT23=0,"×",(AT23/MAX($C23:$BU23))))</f>
        <v>×</v>
      </c>
      <c r="AU176" s="34" t="str">
        <f>IF(AU23=MAX($C23:$BU23),"★",IF(AU23=0,"×",(AU23/MAX($C23:$BU23))))</f>
        <v>×</v>
      </c>
      <c r="AV176" s="34" t="str">
        <f>IF(AV23=MAX($C23:$BU23),"★",IF(AV23=0,"×",(AV23/MAX($C23:$BU23))))</f>
        <v>×</v>
      </c>
      <c r="AW176" s="34" t="str">
        <f>IF(AW23=MAX($C23:$BU23),"★",IF(AW23=0,"×",(AW23/MAX($C23:$BU23))))</f>
        <v>×</v>
      </c>
      <c r="AX176" s="34" t="str">
        <f>IF(AX23=MAX($C23:$BU23),"★",IF(AX23=0,"×",(AX23/MAX($C23:$BU23))))</f>
        <v>×</v>
      </c>
      <c r="AY176" s="34">
        <f>IF(AY23=MAX($C23:$BU23),"★",IF(AY23=0,"×",(AY23/MAX($C23:$BU23))))</f>
        <v>0.11818181818181818</v>
      </c>
      <c r="AZ176" s="34" t="str">
        <f>IF(AZ23=MAX($C23:$BU23),"★",IF(AZ23=0,"×",(AZ23/MAX($C23:$BU23))))</f>
        <v>×</v>
      </c>
      <c r="BA176" s="34" t="str">
        <f>IF(BA23=MAX($C23:$BU23),"★",IF(BA23=0,"×",(BA23/MAX($C23:$BU23))))</f>
        <v>×</v>
      </c>
      <c r="BB176" s="34" t="str">
        <f>IF(BB23=MAX($C23:$BU23),"★",IF(BB23=0,"×",(BB23/MAX($C23:$BU23))))</f>
        <v>×</v>
      </c>
      <c r="BC176" s="34" t="str">
        <f>IF(BC23=MAX($C23:$BU23),"★",IF(BC23=0,"×",(BC23/MAX($C23:$BU23))))</f>
        <v>×</v>
      </c>
      <c r="BD176" s="34" t="str">
        <f>IF(BD23=MAX($C23:$BU23),"★",IF(BD23=0,"×",(BD23/MAX($C23:$BU23))))</f>
        <v>×</v>
      </c>
      <c r="BE176" s="34" t="str">
        <f>IF(BE23=MAX($C23:$BU23),"★",IF(BE23=0,"×",(BE23/MAX($C23:$BU23))))</f>
        <v>×</v>
      </c>
      <c r="BF176" s="34" t="str">
        <f>IF(BF23=MAX($C23:$BU23),"★",IF(BF23=0,"×",(BF23/MAX($C23:$BU23))))</f>
        <v>×</v>
      </c>
      <c r="BG176" s="34" t="str">
        <f>IF(BG23=MAX($C23:$BU23),"★",IF(BG23=0,"×",(BG23/MAX($C23:$BU23))))</f>
        <v>×</v>
      </c>
      <c r="BH176" s="34" t="str">
        <f>IF(BH23=MAX($C23:$BU23),"★",IF(BH23=0,"×",(BH23/MAX($C23:$BU23))))</f>
        <v>×</v>
      </c>
      <c r="BI176" s="34" t="str">
        <f>IF(BI23=MAX($C23:$BU23),"★",IF(BI23=0,"×",(BI23/MAX($C23:$BU23))))</f>
        <v>×</v>
      </c>
      <c r="BJ176" s="34" t="str">
        <f>IF(BJ23=MAX($C23:$BU23),"★",IF(BJ23=0,"×",(BJ23/MAX($C23:$BU23))))</f>
        <v>×</v>
      </c>
      <c r="BK176" s="34" t="str">
        <f>IF(BK23=MAX($C23:$BU23),"★",IF(BK23=0,"×",(BK23/MAX($C23:$BU23))))</f>
        <v>×</v>
      </c>
      <c r="BL176" s="34" t="str">
        <f>IF(BL23=MAX($C23:$BU23),"★",IF(BL23=0,"×",(BL23/MAX($C23:$BU23))))</f>
        <v>×</v>
      </c>
      <c r="BM176" s="34" t="str">
        <f>IF(BM23=MAX($C23:$BU23),"★",IF(BM23=0,"×",(BM23/MAX($C23:$BU23))))</f>
        <v>×</v>
      </c>
      <c r="BN176" s="34" t="str">
        <f>IF(BN23=MAX($C23:$BU23),"★",IF(BN23=0,"×",(BN23/MAX($C23:$BU23))))</f>
        <v>×</v>
      </c>
      <c r="BO176" s="34" t="str">
        <f>IF(BO23=MAX($C23:$BU23),"★",IF(BO23=0,"×",(BO23/MAX($C23:$BU23))))</f>
        <v>×</v>
      </c>
      <c r="BP176" s="34" t="str">
        <f>IF(BP23=MAX($C23:$BU23),"★",IF(BP23=0,"×",(BP23/MAX($C23:$BU23))))</f>
        <v>×</v>
      </c>
      <c r="BQ176" s="34" t="str">
        <f>IF(BQ23=MAX($C23:$BU23),"★",IF(BQ23=0,"×",(BQ23/MAX($C23:$BU23))))</f>
        <v>×</v>
      </c>
      <c r="BR176" s="34" t="str">
        <f>IF(BR23=MAX($C23:$BU23),"★",IF(BR23=0,"×",(BR23/MAX($C23:$BU23))))</f>
        <v>×</v>
      </c>
      <c r="BS176" s="34" t="str">
        <f>IF(BS23=MAX($C23:$BU23),"★",IF(BS23=0,"×",(BS23/MAX($C23:$BU23))))</f>
        <v>×</v>
      </c>
      <c r="BT176" s="34" t="str">
        <f t="shared" ref="BT176:BU176" si="125">IF(BT23=MAX($C23:$BU23),"★",IF(BT23=0,"×",(BT23/MAX($C23:$BU23))))</f>
        <v>×</v>
      </c>
      <c r="BU176" s="34" t="str">
        <f t="shared" si="125"/>
        <v>×</v>
      </c>
    </row>
    <row r="177" spans="1:73">
      <c r="A177" s="37" t="s">
        <v>75</v>
      </c>
      <c r="C177" s="34" t="str">
        <f>IF(C24=MAX($C24:$BU24),"★",IF(C24=0,"×",(C24/MAX($C24:$BU24))))</f>
        <v>×</v>
      </c>
      <c r="D177" s="34">
        <f>IF(D24=MAX($C24:$BU24),"★",IF(D24=0,"×",(D24/MAX($C24:$BU24))))</f>
        <v>0.18181818181818182</v>
      </c>
      <c r="E177" s="34">
        <f>IF(E24=MAX($C24:$BU24),"★",IF(E24=0,"×",(E24/MAX($C24:$BU24))))</f>
        <v>0.30578512396694213</v>
      </c>
      <c r="F177" s="34" t="str">
        <f>IF(F24=MAX($C24:$BU24),"★",IF(F24=0,"×",(F24/MAX($C24:$BU24))))</f>
        <v>★</v>
      </c>
      <c r="G177" s="34" t="str">
        <f>IF(G24=MAX($C24:$BU24),"★",IF(G24=0,"×",(G24/MAX($C24:$BU24))))</f>
        <v>×</v>
      </c>
      <c r="H177" s="34">
        <f>IF(H24=MAX($C24:$BU24),"★",IF(H24=0,"×",(H24/MAX($C24:$BU24))))</f>
        <v>0.13223140495867769</v>
      </c>
      <c r="I177" s="34" t="str">
        <f>IF(I24=MAX($C24:$BU24),"★",IF(I24=0,"×",(I24/MAX($C24:$BU24))))</f>
        <v>×</v>
      </c>
      <c r="J177" s="34">
        <f>IF(J24=MAX($C24:$BU24),"★",IF(J24=0,"×",(J24/MAX($C24:$BU24))))</f>
        <v>9.0909090909090912E-2</v>
      </c>
      <c r="K177" s="34">
        <f>IF(K24=MAX($C24:$BU24),"★",IF(K24=0,"×",(K24/MAX($C24:$BU24))))</f>
        <v>0.52892561983471076</v>
      </c>
      <c r="L177" s="34" t="str">
        <f>IF(L24=MAX($C24:$BU24),"★",IF(L24=0,"×",(L24/MAX($C24:$BU24))))</f>
        <v>×</v>
      </c>
      <c r="M177" s="34">
        <f>IF(M24=MAX($C24:$BU24),"★",IF(M24=0,"×",(M24/MAX($C24:$BU24))))</f>
        <v>4.1322314049586778E-2</v>
      </c>
      <c r="N177" s="34">
        <f>IF(N24=MAX($C24:$BU24),"★",IF(N24=0,"×",(N24/MAX($C24:$BU24))))</f>
        <v>0.76033057851239672</v>
      </c>
      <c r="O177" s="34">
        <f>IF(O24=MAX($C24:$BU24),"★",IF(O24=0,"×",(O24/MAX($C24:$BU24))))</f>
        <v>9.0909090909090912E-2</v>
      </c>
      <c r="P177" s="34" t="str">
        <f>IF(P24=MAX($C24:$BU24),"★",IF(P24=0,"×",(P24/MAX($C24:$BU24))))</f>
        <v>×</v>
      </c>
      <c r="Q177" s="34" t="str">
        <f>IF(Q24=MAX($C24:$BU24),"★",IF(Q24=0,"×",(Q24/MAX($C24:$BU24))))</f>
        <v>×</v>
      </c>
      <c r="R177" s="34" t="str">
        <f>IF(R24=MAX($C24:$BU24),"★",IF(R24=0,"×",(R24/MAX($C24:$BU24))))</f>
        <v>×</v>
      </c>
      <c r="S177" s="34" t="str">
        <f>IF(S24=MAX($C24:$BU24),"★",IF(S24=0,"×",(S24/MAX($C24:$BU24))))</f>
        <v>×</v>
      </c>
      <c r="T177" s="34" t="str">
        <f>IF(T24=MAX($C24:$BU24),"★",IF(T24=0,"×",(T24/MAX($C24:$BU24))))</f>
        <v>×</v>
      </c>
      <c r="U177" s="34" t="str">
        <f>IF(U24=MAX($C24:$BU24),"★",IF(U24=0,"×",(U24/MAX($C24:$BU24))))</f>
        <v>×</v>
      </c>
      <c r="V177" s="34">
        <f>IF(V24=MAX($C24:$BU24),"★",IF(V24=0,"×",(V24/MAX($C24:$BU24))))</f>
        <v>8.2644628099173556E-3</v>
      </c>
      <c r="W177" s="34" t="str">
        <f>IF(W24=MAX($C24:$BU24),"★",IF(W24=0,"×",(W24/MAX($C24:$BU24))))</f>
        <v>×</v>
      </c>
      <c r="X177" s="34" t="str">
        <f>IF(X24=MAX($C24:$BU24),"★",IF(X24=0,"×",(X24/MAX($C24:$BU24))))</f>
        <v>×</v>
      </c>
      <c r="Y177" s="34" t="str">
        <f>IF(Y24=MAX($C24:$BU24),"★",IF(Y24=0,"×",(Y24/MAX($C24:$BU24))))</f>
        <v>×</v>
      </c>
      <c r="Z177" s="34" t="str">
        <f>IF(Z24=MAX($C24:$BU24),"★",IF(Z24=0,"×",(Z24/MAX($C24:$BU24))))</f>
        <v>×</v>
      </c>
      <c r="AA177" s="34" t="str">
        <f>IF(AA24=MAX($C24:$BU24),"★",IF(AA24=0,"×",(AA24/MAX($C24:$BU24))))</f>
        <v>×</v>
      </c>
      <c r="AB177" s="34" t="str">
        <f>IF(AB24=MAX($C24:$BU24),"★",IF(AB24=0,"×",(AB24/MAX($C24:$BU24))))</f>
        <v>×</v>
      </c>
      <c r="AC177" s="34" t="str">
        <f>IF(AC24=MAX($C24:$BU24),"★",IF(AC24=0,"×",(AC24/MAX($C24:$BU24))))</f>
        <v>×</v>
      </c>
      <c r="AD177" s="34" t="str">
        <f>IF(AD24=MAX($C24:$BU24),"★",IF(AD24=0,"×",(AD24/MAX($C24:$BU24))))</f>
        <v>×</v>
      </c>
      <c r="AE177" s="34" t="str">
        <f>IF(AE24=MAX($C24:$BU24),"★",IF(AE24=0,"×",(AE24/MAX($C24:$BU24))))</f>
        <v>×</v>
      </c>
      <c r="AF177" s="34" t="str">
        <f>IF(AF24=MAX($C24:$BU24),"★",IF(AF24=0,"×",(AF24/MAX($C24:$BU24))))</f>
        <v>×</v>
      </c>
      <c r="AG177" s="34" t="str">
        <f>IF(AG24=MAX($C24:$BU24),"★",IF(AG24=0,"×",(AG24/MAX($C24:$BU24))))</f>
        <v>×</v>
      </c>
      <c r="AH177" s="34" t="str">
        <f>IF(AH24=MAX($C24:$BU24),"★",IF(AH24=0,"×",(AH24/MAX($C24:$BU24))))</f>
        <v>×</v>
      </c>
      <c r="AI177" s="34" t="str">
        <f>IF(AI24=MAX($C24:$BU24),"★",IF(AI24=0,"×",(AI24/MAX($C24:$BU24))))</f>
        <v>×</v>
      </c>
      <c r="AJ177" s="34" t="str">
        <f>IF(AJ24=MAX($C24:$BU24),"★",IF(AJ24=0,"×",(AJ24/MAX($C24:$BU24))))</f>
        <v>×</v>
      </c>
      <c r="AK177" s="34">
        <f>IF(AK24=MAX($C24:$BU24),"★",IF(AK24=0,"×",(AK24/MAX($C24:$BU24))))</f>
        <v>0.60330578512396693</v>
      </c>
      <c r="AL177" s="34" t="str">
        <f>IF(AL24=MAX($C24:$BU24),"★",IF(AL24=0,"×",(AL24/MAX($C24:$BU24))))</f>
        <v>×</v>
      </c>
      <c r="AM177" s="34" t="str">
        <f>IF(AM24=MAX($C24:$BU24),"★",IF(AM24=0,"×",(AM24/MAX($C24:$BU24))))</f>
        <v>×</v>
      </c>
      <c r="AN177" s="34" t="str">
        <f>IF(AN24=MAX($C24:$BU24),"★",IF(AN24=0,"×",(AN24/MAX($C24:$BU24))))</f>
        <v>×</v>
      </c>
      <c r="AO177" s="34" t="str">
        <f>IF(AO24=MAX($C24:$BU24),"★",IF(AO24=0,"×",(AO24/MAX($C24:$BU24))))</f>
        <v>×</v>
      </c>
      <c r="AP177" s="34" t="str">
        <f>IF(AP24=MAX($C24:$BU24),"★",IF(AP24=0,"×",(AP24/MAX($C24:$BU24))))</f>
        <v>×</v>
      </c>
      <c r="AQ177" s="34" t="str">
        <f>IF(AQ24=MAX($C24:$BU24),"★",IF(AQ24=0,"×",(AQ24/MAX($C24:$BU24))))</f>
        <v>×</v>
      </c>
      <c r="AR177" s="34" t="str">
        <f>IF(AR24=MAX($C24:$BU24),"★",IF(AR24=0,"×",(AR24/MAX($C24:$BU24))))</f>
        <v>×</v>
      </c>
      <c r="AS177" s="34" t="str">
        <f>IF(AS24=MAX($C24:$BU24),"★",IF(AS24=0,"×",(AS24/MAX($C24:$BU24))))</f>
        <v>×</v>
      </c>
      <c r="AT177" s="34" t="str">
        <f>IF(AT24=MAX($C24:$BU24),"★",IF(AT24=0,"×",(AT24/MAX($C24:$BU24))))</f>
        <v>×</v>
      </c>
      <c r="AU177" s="34" t="str">
        <f>IF(AU24=MAX($C24:$BU24),"★",IF(AU24=0,"×",(AU24/MAX($C24:$BU24))))</f>
        <v>×</v>
      </c>
      <c r="AV177" s="34" t="str">
        <f>IF(AV24=MAX($C24:$BU24),"★",IF(AV24=0,"×",(AV24/MAX($C24:$BU24))))</f>
        <v>×</v>
      </c>
      <c r="AW177" s="34" t="str">
        <f>IF(AW24=MAX($C24:$BU24),"★",IF(AW24=0,"×",(AW24/MAX($C24:$BU24))))</f>
        <v>×</v>
      </c>
      <c r="AX177" s="34" t="str">
        <f>IF(AX24=MAX($C24:$BU24),"★",IF(AX24=0,"×",(AX24/MAX($C24:$BU24))))</f>
        <v>×</v>
      </c>
      <c r="AY177" s="34" t="str">
        <f>IF(AY24=MAX($C24:$BU24),"★",IF(AY24=0,"×",(AY24/MAX($C24:$BU24))))</f>
        <v>×</v>
      </c>
      <c r="AZ177" s="34" t="str">
        <f>IF(AZ24=MAX($C24:$BU24),"★",IF(AZ24=0,"×",(AZ24/MAX($C24:$BU24))))</f>
        <v>×</v>
      </c>
      <c r="BA177" s="34" t="str">
        <f>IF(BA24=MAX($C24:$BU24),"★",IF(BA24=0,"×",(BA24/MAX($C24:$BU24))))</f>
        <v>×</v>
      </c>
      <c r="BB177" s="34" t="str">
        <f>IF(BB24=MAX($C24:$BU24),"★",IF(BB24=0,"×",(BB24/MAX($C24:$BU24))))</f>
        <v>×</v>
      </c>
      <c r="BC177" s="34" t="str">
        <f>IF(BC24=MAX($C24:$BU24),"★",IF(BC24=0,"×",(BC24/MAX($C24:$BU24))))</f>
        <v>×</v>
      </c>
      <c r="BD177" s="34" t="str">
        <f>IF(BD24=MAX($C24:$BU24),"★",IF(BD24=0,"×",(BD24/MAX($C24:$BU24))))</f>
        <v>×</v>
      </c>
      <c r="BE177" s="34" t="str">
        <f>IF(BE24=MAX($C24:$BU24),"★",IF(BE24=0,"×",(BE24/MAX($C24:$BU24))))</f>
        <v>×</v>
      </c>
      <c r="BF177" s="34" t="str">
        <f>IF(BF24=MAX($C24:$BU24),"★",IF(BF24=0,"×",(BF24/MAX($C24:$BU24))))</f>
        <v>×</v>
      </c>
      <c r="BG177" s="34" t="str">
        <f>IF(BG24=MAX($C24:$BU24),"★",IF(BG24=0,"×",(BG24/MAX($C24:$BU24))))</f>
        <v>×</v>
      </c>
      <c r="BH177" s="34" t="str">
        <f>IF(BH24=MAX($C24:$BU24),"★",IF(BH24=0,"×",(BH24/MAX($C24:$BU24))))</f>
        <v>×</v>
      </c>
      <c r="BI177" s="34" t="str">
        <f>IF(BI24=MAX($C24:$BU24),"★",IF(BI24=0,"×",(BI24/MAX($C24:$BU24))))</f>
        <v>×</v>
      </c>
      <c r="BJ177" s="34" t="str">
        <f>IF(BJ24=MAX($C24:$BU24),"★",IF(BJ24=0,"×",(BJ24/MAX($C24:$BU24))))</f>
        <v>×</v>
      </c>
      <c r="BK177" s="34" t="str">
        <f>IF(BK24=MAX($C24:$BU24),"★",IF(BK24=0,"×",(BK24/MAX($C24:$BU24))))</f>
        <v>×</v>
      </c>
      <c r="BL177" s="34" t="str">
        <f>IF(BL24=MAX($C24:$BU24),"★",IF(BL24=0,"×",(BL24/MAX($C24:$BU24))))</f>
        <v>×</v>
      </c>
      <c r="BM177" s="34" t="str">
        <f>IF(BM24=MAX($C24:$BU24),"★",IF(BM24=0,"×",(BM24/MAX($C24:$BU24))))</f>
        <v>×</v>
      </c>
      <c r="BN177" s="34" t="str">
        <f>IF(BN24=MAX($C24:$BU24),"★",IF(BN24=0,"×",(BN24/MAX($C24:$BU24))))</f>
        <v>×</v>
      </c>
      <c r="BO177" s="34" t="str">
        <f>IF(BO24=MAX($C24:$BU24),"★",IF(BO24=0,"×",(BO24/MAX($C24:$BU24))))</f>
        <v>×</v>
      </c>
      <c r="BP177" s="34" t="str">
        <f>IF(BP24=MAX($C24:$BU24),"★",IF(BP24=0,"×",(BP24/MAX($C24:$BU24))))</f>
        <v>×</v>
      </c>
      <c r="BQ177" s="34" t="str">
        <f>IF(BQ24=MAX($C24:$BU24),"★",IF(BQ24=0,"×",(BQ24/MAX($C24:$BU24))))</f>
        <v>×</v>
      </c>
      <c r="BR177" s="34" t="str">
        <f>IF(BR24=MAX($C24:$BU24),"★",IF(BR24=0,"×",(BR24/MAX($C24:$BU24))))</f>
        <v>×</v>
      </c>
      <c r="BS177" s="34" t="str">
        <f>IF(BS24=MAX($C24:$BU24),"★",IF(BS24=0,"×",(BS24/MAX($C24:$BU24))))</f>
        <v>×</v>
      </c>
      <c r="BT177" s="34" t="str">
        <f t="shared" ref="BT177:BU177" si="126">IF(BT24=MAX($C24:$BU24),"★",IF(BT24=0,"×",(BT24/MAX($C24:$BU24))))</f>
        <v>×</v>
      </c>
      <c r="BU177" s="34" t="str">
        <f t="shared" si="126"/>
        <v>×</v>
      </c>
    </row>
    <row r="178" spans="1:73">
      <c r="A178" s="37" t="s">
        <v>76</v>
      </c>
      <c r="C178" s="34">
        <f>IF(C25=MAX($C25:$BU25),"★",IF(C25=0,"×",(C25/MAX($C25:$BU25))))</f>
        <v>2.0689655172413793E-2</v>
      </c>
      <c r="D178" s="34">
        <f>IF(D25=MAX($C25:$BU25),"★",IF(D25=0,"×",(D25/MAX($C25:$BU25))))</f>
        <v>9.3103448275862075E-2</v>
      </c>
      <c r="E178" s="34">
        <f>IF(E25=MAX($C25:$BU25),"★",IF(E25=0,"×",(E25/MAX($C25:$BU25))))</f>
        <v>0.34482758620689657</v>
      </c>
      <c r="F178" s="34">
        <f>IF(F25=MAX($C25:$BU25),"★",IF(F25=0,"×",(F25/MAX($C25:$BU25))))</f>
        <v>6.2068965517241378E-2</v>
      </c>
      <c r="G178" s="34">
        <f>IF(G25=MAX($C25:$BU25),"★",IF(G25=0,"×",(G25/MAX($C25:$BU25))))</f>
        <v>0.10344827586206896</v>
      </c>
      <c r="H178" s="34" t="str">
        <f>IF(H25=MAX($C25:$BU25),"★",IF(H25=0,"×",(H25/MAX($C25:$BU25))))</f>
        <v>★</v>
      </c>
      <c r="I178" s="34" t="str">
        <f>IF(I25=MAX($C25:$BU25),"★",IF(I25=0,"×",(I25/MAX($C25:$BU25))))</f>
        <v>×</v>
      </c>
      <c r="J178" s="34">
        <f>IF(J25=MAX($C25:$BU25),"★",IF(J25=0,"×",(J25/MAX($C25:$BU25))))</f>
        <v>0.15172413793103448</v>
      </c>
      <c r="K178" s="34">
        <f>IF(K25=MAX($C25:$BU25),"★",IF(K25=0,"×",(K25/MAX($C25:$BU25))))</f>
        <v>3.4482758620689655E-2</v>
      </c>
      <c r="L178" s="34" t="str">
        <f>IF(L25=MAX($C25:$BU25),"★",IF(L25=0,"×",(L25/MAX($C25:$BU25))))</f>
        <v>×</v>
      </c>
      <c r="M178" s="34" t="str">
        <f>IF(M25=MAX($C25:$BU25),"★",IF(M25=0,"×",(M25/MAX($C25:$BU25))))</f>
        <v>×</v>
      </c>
      <c r="N178" s="34">
        <f>IF(N25=MAX($C25:$BU25),"★",IF(N25=0,"×",(N25/MAX($C25:$BU25))))</f>
        <v>6.2068965517241378E-2</v>
      </c>
      <c r="O178" s="34">
        <f>IF(O25=MAX($C25:$BU25),"★",IF(O25=0,"×",(O25/MAX($C25:$BU25))))</f>
        <v>0.41379310344827586</v>
      </c>
      <c r="P178" s="34">
        <f>IF(P25=MAX($C25:$BU25),"★",IF(P25=0,"×",(P25/MAX($C25:$BU25))))</f>
        <v>6.8965517241379309E-3</v>
      </c>
      <c r="Q178" s="34" t="str">
        <f>IF(Q25=MAX($C25:$BU25),"★",IF(Q25=0,"×",(Q25/MAX($C25:$BU25))))</f>
        <v>×</v>
      </c>
      <c r="R178" s="34" t="str">
        <f>IF(R25=MAX($C25:$BU25),"★",IF(R25=0,"×",(R25/MAX($C25:$BU25))))</f>
        <v>×</v>
      </c>
      <c r="S178" s="34" t="str">
        <f>IF(S25=MAX($C25:$BU25),"★",IF(S25=0,"×",(S25/MAX($C25:$BU25))))</f>
        <v>×</v>
      </c>
      <c r="T178" s="34">
        <f>IF(T25=MAX($C25:$BU25),"★",IF(T25=0,"×",(T25/MAX($C25:$BU25))))</f>
        <v>3.4482758620689655E-3</v>
      </c>
      <c r="U178" s="34" t="str">
        <f>IF(U25=MAX($C25:$BU25),"★",IF(U25=0,"×",(U25/MAX($C25:$BU25))))</f>
        <v>×</v>
      </c>
      <c r="V178" s="34">
        <f>IF(V25=MAX($C25:$BU25),"★",IF(V25=0,"×",(V25/MAX($C25:$BU25))))</f>
        <v>1.3793103448275862E-2</v>
      </c>
      <c r="W178" s="34" t="str">
        <f>IF(W25=MAX($C25:$BU25),"★",IF(W25=0,"×",(W25/MAX($C25:$BU25))))</f>
        <v>×</v>
      </c>
      <c r="X178" s="34">
        <f>IF(X25=MAX($C25:$BU25),"★",IF(X25=0,"×",(X25/MAX($C25:$BU25))))</f>
        <v>8.2758620689655171E-2</v>
      </c>
      <c r="Y178" s="34" t="str">
        <f>IF(Y25=MAX($C25:$BU25),"★",IF(Y25=0,"×",(Y25/MAX($C25:$BU25))))</f>
        <v>×</v>
      </c>
      <c r="Z178" s="34" t="str">
        <f>IF(Z25=MAX($C25:$BU25),"★",IF(Z25=0,"×",(Z25/MAX($C25:$BU25))))</f>
        <v>×</v>
      </c>
      <c r="AA178" s="34" t="str">
        <f>IF(AA25=MAX($C25:$BU25),"★",IF(AA25=0,"×",(AA25/MAX($C25:$BU25))))</f>
        <v>×</v>
      </c>
      <c r="AB178" s="34" t="str">
        <f>IF(AB25=MAX($C25:$BU25),"★",IF(AB25=0,"×",(AB25/MAX($C25:$BU25))))</f>
        <v>×</v>
      </c>
      <c r="AC178" s="34">
        <f>IF(AC25=MAX($C25:$BU25),"★",IF(AC25=0,"×",(AC25/MAX($C25:$BU25))))</f>
        <v>0.35862068965517241</v>
      </c>
      <c r="AD178" s="34" t="str">
        <f>IF(AD25=MAX($C25:$BU25),"★",IF(AD25=0,"×",(AD25/MAX($C25:$BU25))))</f>
        <v>×</v>
      </c>
      <c r="AE178" s="34" t="str">
        <f>IF(AE25=MAX($C25:$BU25),"★",IF(AE25=0,"×",(AE25/MAX($C25:$BU25))))</f>
        <v>×</v>
      </c>
      <c r="AF178" s="34" t="str">
        <f>IF(AF25=MAX($C25:$BU25),"★",IF(AF25=0,"×",(AF25/MAX($C25:$BU25))))</f>
        <v>×</v>
      </c>
      <c r="AG178" s="34" t="str">
        <f>IF(AG25=MAX($C25:$BU25),"★",IF(AG25=0,"×",(AG25/MAX($C25:$BU25))))</f>
        <v>×</v>
      </c>
      <c r="AH178" s="34" t="str">
        <f>IF(AH25=MAX($C25:$BU25),"★",IF(AH25=0,"×",(AH25/MAX($C25:$BU25))))</f>
        <v>×</v>
      </c>
      <c r="AI178" s="34" t="str">
        <f>IF(AI25=MAX($C25:$BU25),"★",IF(AI25=0,"×",(AI25/MAX($C25:$BU25))))</f>
        <v>×</v>
      </c>
      <c r="AJ178" s="34" t="str">
        <f>IF(AJ25=MAX($C25:$BU25),"★",IF(AJ25=0,"×",(AJ25/MAX($C25:$BU25))))</f>
        <v>×</v>
      </c>
      <c r="AK178" s="34" t="str">
        <f>IF(AK25=MAX($C25:$BU25),"★",IF(AK25=0,"×",(AK25/MAX($C25:$BU25))))</f>
        <v>×</v>
      </c>
      <c r="AL178" s="34" t="str">
        <f>IF(AL25=MAX($C25:$BU25),"★",IF(AL25=0,"×",(AL25/MAX($C25:$BU25))))</f>
        <v>×</v>
      </c>
      <c r="AM178" s="34">
        <f>IF(AM25=MAX($C25:$BU25),"★",IF(AM25=0,"×",(AM25/MAX($C25:$BU25))))</f>
        <v>2.4137931034482758E-2</v>
      </c>
      <c r="AN178" s="34" t="str">
        <f>IF(AN25=MAX($C25:$BU25),"★",IF(AN25=0,"×",(AN25/MAX($C25:$BU25))))</f>
        <v>×</v>
      </c>
      <c r="AO178" s="34" t="str">
        <f>IF(AO25=MAX($C25:$BU25),"★",IF(AO25=0,"×",(AO25/MAX($C25:$BU25))))</f>
        <v>×</v>
      </c>
      <c r="AP178" s="34">
        <f>IF(AP25=MAX($C25:$BU25),"★",IF(AP25=0,"×",(AP25/MAX($C25:$BU25))))</f>
        <v>0.22068965517241379</v>
      </c>
      <c r="AQ178" s="34" t="str">
        <f>IF(AQ25=MAX($C25:$BU25),"★",IF(AQ25=0,"×",(AQ25/MAX($C25:$BU25))))</f>
        <v>×</v>
      </c>
      <c r="AR178" s="34" t="str">
        <f>IF(AR25=MAX($C25:$BU25),"★",IF(AR25=0,"×",(AR25/MAX($C25:$BU25))))</f>
        <v>×</v>
      </c>
      <c r="AS178" s="34" t="str">
        <f>IF(AS25=MAX($C25:$BU25),"★",IF(AS25=0,"×",(AS25/MAX($C25:$BU25))))</f>
        <v>×</v>
      </c>
      <c r="AT178" s="34" t="str">
        <f>IF(AT25=MAX($C25:$BU25),"★",IF(AT25=0,"×",(AT25/MAX($C25:$BU25))))</f>
        <v>×</v>
      </c>
      <c r="AU178" s="34" t="str">
        <f>IF(AU25=MAX($C25:$BU25),"★",IF(AU25=0,"×",(AU25/MAX($C25:$BU25))))</f>
        <v>×</v>
      </c>
      <c r="AV178" s="34" t="str">
        <f>IF(AV25=MAX($C25:$BU25),"★",IF(AV25=0,"×",(AV25/MAX($C25:$BU25))))</f>
        <v>×</v>
      </c>
      <c r="AW178" s="34" t="str">
        <f>IF(AW25=MAX($C25:$BU25),"★",IF(AW25=0,"×",(AW25/MAX($C25:$BU25))))</f>
        <v>×</v>
      </c>
      <c r="AX178" s="34" t="str">
        <f>IF(AX25=MAX($C25:$BU25),"★",IF(AX25=0,"×",(AX25/MAX($C25:$BU25))))</f>
        <v>×</v>
      </c>
      <c r="AY178" s="34">
        <f>IF(AY25=MAX($C25:$BU25),"★",IF(AY25=0,"×",(AY25/MAX($C25:$BU25))))</f>
        <v>0.10344827586206896</v>
      </c>
      <c r="AZ178" s="34" t="str">
        <f>IF(AZ25=MAX($C25:$BU25),"★",IF(AZ25=0,"×",(AZ25/MAX($C25:$BU25))))</f>
        <v>×</v>
      </c>
      <c r="BA178" s="34" t="str">
        <f>IF(BA25=MAX($C25:$BU25),"★",IF(BA25=0,"×",(BA25/MAX($C25:$BU25))))</f>
        <v>×</v>
      </c>
      <c r="BB178" s="34" t="str">
        <f>IF(BB25=MAX($C25:$BU25),"★",IF(BB25=0,"×",(BB25/MAX($C25:$BU25))))</f>
        <v>×</v>
      </c>
      <c r="BC178" s="34" t="str">
        <f>IF(BC25=MAX($C25:$BU25),"★",IF(BC25=0,"×",(BC25/MAX($C25:$BU25))))</f>
        <v>×</v>
      </c>
      <c r="BD178" s="34" t="str">
        <f>IF(BD25=MAX($C25:$BU25),"★",IF(BD25=0,"×",(BD25/MAX($C25:$BU25))))</f>
        <v>×</v>
      </c>
      <c r="BE178" s="34" t="str">
        <f>IF(BE25=MAX($C25:$BU25),"★",IF(BE25=0,"×",(BE25/MAX($C25:$BU25))))</f>
        <v>×</v>
      </c>
      <c r="BF178" s="34" t="str">
        <f>IF(BF25=MAX($C25:$BU25),"★",IF(BF25=0,"×",(BF25/MAX($C25:$BU25))))</f>
        <v>×</v>
      </c>
      <c r="BG178" s="34" t="str">
        <f>IF(BG25=MAX($C25:$BU25),"★",IF(BG25=0,"×",(BG25/MAX($C25:$BU25))))</f>
        <v>×</v>
      </c>
      <c r="BH178" s="34" t="str">
        <f>IF(BH25=MAX($C25:$BU25),"★",IF(BH25=0,"×",(BH25/MAX($C25:$BU25))))</f>
        <v>×</v>
      </c>
      <c r="BI178" s="34">
        <f>IF(BI25=MAX($C25:$BU25),"★",IF(BI25=0,"×",(BI25/MAX($C25:$BU25))))</f>
        <v>7.586206896551724E-2</v>
      </c>
      <c r="BJ178" s="34" t="str">
        <f>IF(BJ25=MAX($C25:$BU25),"★",IF(BJ25=0,"×",(BJ25/MAX($C25:$BU25))))</f>
        <v>×</v>
      </c>
      <c r="BK178" s="34" t="str">
        <f>IF(BK25=MAX($C25:$BU25),"★",IF(BK25=0,"×",(BK25/MAX($C25:$BU25))))</f>
        <v>×</v>
      </c>
      <c r="BL178" s="34" t="str">
        <f>IF(BL25=MAX($C25:$BU25),"★",IF(BL25=0,"×",(BL25/MAX($C25:$BU25))))</f>
        <v>×</v>
      </c>
      <c r="BM178" s="34" t="str">
        <f>IF(BM25=MAX($C25:$BU25),"★",IF(BM25=0,"×",(BM25/MAX($C25:$BU25))))</f>
        <v>×</v>
      </c>
      <c r="BN178" s="34" t="str">
        <f>IF(BN25=MAX($C25:$BU25),"★",IF(BN25=0,"×",(BN25/MAX($C25:$BU25))))</f>
        <v>×</v>
      </c>
      <c r="BO178" s="34" t="str">
        <f>IF(BO25=MAX($C25:$BU25),"★",IF(BO25=0,"×",(BO25/MAX($C25:$BU25))))</f>
        <v>×</v>
      </c>
      <c r="BP178" s="34" t="str">
        <f>IF(BP25=MAX($C25:$BU25),"★",IF(BP25=0,"×",(BP25/MAX($C25:$BU25))))</f>
        <v>×</v>
      </c>
      <c r="BQ178" s="34" t="str">
        <f>IF(BQ25=MAX($C25:$BU25),"★",IF(BQ25=0,"×",(BQ25/MAX($C25:$BU25))))</f>
        <v>×</v>
      </c>
      <c r="BR178" s="34" t="str">
        <f>IF(BR25=MAX($C25:$BU25),"★",IF(BR25=0,"×",(BR25/MAX($C25:$BU25))))</f>
        <v>×</v>
      </c>
      <c r="BS178" s="34" t="str">
        <f>IF(BS25=MAX($C25:$BU25),"★",IF(BS25=0,"×",(BS25/MAX($C25:$BU25))))</f>
        <v>×</v>
      </c>
      <c r="BT178" s="34" t="str">
        <f t="shared" ref="BT178:BU178" si="127">IF(BT25=MAX($C25:$BU25),"★",IF(BT25=0,"×",(BT25/MAX($C25:$BU25))))</f>
        <v>×</v>
      </c>
      <c r="BU178" s="34" t="str">
        <f t="shared" si="127"/>
        <v>×</v>
      </c>
    </row>
    <row r="179" spans="1:73">
      <c r="A179" s="37" t="s">
        <v>77</v>
      </c>
      <c r="C179" s="34" t="str">
        <f>IF(C26=MAX($C26:$BU26),"★",IF(C26=0,"×",(C26/MAX($C26:$BU26))))</f>
        <v>×</v>
      </c>
      <c r="D179" s="34">
        <f>IF(D26=MAX($C26:$BU26),"★",IF(D26=0,"×",(D26/MAX($C26:$BU26))))</f>
        <v>5.0847457627118647E-2</v>
      </c>
      <c r="E179" s="34" t="str">
        <f>IF(E26=MAX($C26:$BU26),"★",IF(E26=0,"×",(E26/MAX($C26:$BU26))))</f>
        <v>★</v>
      </c>
      <c r="F179" s="34">
        <f>IF(F26=MAX($C26:$BU26),"★",IF(F26=0,"×",(F26/MAX($C26:$BU26))))</f>
        <v>0.16949152542372881</v>
      </c>
      <c r="G179" s="34">
        <f>IF(G26=MAX($C26:$BU26),"★",IF(G26=0,"×",(G26/MAX($C26:$BU26))))</f>
        <v>0.5423728813559322</v>
      </c>
      <c r="H179" s="34">
        <f>IF(H26=MAX($C26:$BU26),"★",IF(H26=0,"×",(H26/MAX($C26:$BU26))))</f>
        <v>0.84745762711864403</v>
      </c>
      <c r="I179" s="34" t="str">
        <f>IF(I26=MAX($C26:$BU26),"★",IF(I26=0,"×",(I26/MAX($C26:$BU26))))</f>
        <v>×</v>
      </c>
      <c r="J179" s="34">
        <f>IF(J26=MAX($C26:$BU26),"★",IF(J26=0,"×",(J26/MAX($C26:$BU26))))</f>
        <v>0.11864406779661017</v>
      </c>
      <c r="K179" s="34" t="str">
        <f>IF(K26=MAX($C26:$BU26),"★",IF(K26=0,"×",(K26/MAX($C26:$BU26))))</f>
        <v>×</v>
      </c>
      <c r="L179" s="34">
        <f>IF(L26=MAX($C26:$BU26),"★",IF(L26=0,"×",(L26/MAX($C26:$BU26))))</f>
        <v>0.1864406779661017</v>
      </c>
      <c r="M179" s="34" t="str">
        <f>IF(M26=MAX($C26:$BU26),"★",IF(M26=0,"×",(M26/MAX($C26:$BU26))))</f>
        <v>×</v>
      </c>
      <c r="N179" s="34">
        <f>IF(N26=MAX($C26:$BU26),"★",IF(N26=0,"×",(N26/MAX($C26:$BU26))))</f>
        <v>5.0847457627118647E-2</v>
      </c>
      <c r="O179" s="34">
        <f>IF(O26=MAX($C26:$BU26),"★",IF(O26=0,"×",(O26/MAX($C26:$BU26))))</f>
        <v>0.15254237288135594</v>
      </c>
      <c r="P179" s="34">
        <f>IF(P26=MAX($C26:$BU26),"★",IF(P26=0,"×",(P26/MAX($C26:$BU26))))</f>
        <v>0.15254237288135594</v>
      </c>
      <c r="Q179" s="34" t="str">
        <f>IF(Q26=MAX($C26:$BU26),"★",IF(Q26=0,"×",(Q26/MAX($C26:$BU26))))</f>
        <v>×</v>
      </c>
      <c r="R179" s="34" t="str">
        <f>IF(R26=MAX($C26:$BU26),"★",IF(R26=0,"×",(R26/MAX($C26:$BU26))))</f>
        <v>×</v>
      </c>
      <c r="S179" s="34" t="str">
        <f>IF(S26=MAX($C26:$BU26),"★",IF(S26=0,"×",(S26/MAX($C26:$BU26))))</f>
        <v>×</v>
      </c>
      <c r="T179" s="34" t="str">
        <f>IF(T26=MAX($C26:$BU26),"★",IF(T26=0,"×",(T26/MAX($C26:$BU26))))</f>
        <v>×</v>
      </c>
      <c r="U179" s="34" t="str">
        <f>IF(U26=MAX($C26:$BU26),"★",IF(U26=0,"×",(U26/MAX($C26:$BU26))))</f>
        <v>×</v>
      </c>
      <c r="V179" s="34">
        <f>IF(V26=MAX($C26:$BU26),"★",IF(V26=0,"×",(V26/MAX($C26:$BU26))))</f>
        <v>1.6949152542372881E-2</v>
      </c>
      <c r="W179" s="34" t="str">
        <f>IF(W26=MAX($C26:$BU26),"★",IF(W26=0,"×",(W26/MAX($C26:$BU26))))</f>
        <v>×</v>
      </c>
      <c r="X179" s="34" t="str">
        <f>IF(X26=MAX($C26:$BU26),"★",IF(X26=0,"×",(X26/MAX($C26:$BU26))))</f>
        <v>×</v>
      </c>
      <c r="Y179" s="34" t="str">
        <f>IF(Y26=MAX($C26:$BU26),"★",IF(Y26=0,"×",(Y26/MAX($C26:$BU26))))</f>
        <v>×</v>
      </c>
      <c r="Z179" s="34" t="str">
        <f>IF(Z26=MAX($C26:$BU26),"★",IF(Z26=0,"×",(Z26/MAX($C26:$BU26))))</f>
        <v>×</v>
      </c>
      <c r="AA179" s="34" t="str">
        <f>IF(AA26=MAX($C26:$BU26),"★",IF(AA26=0,"×",(AA26/MAX($C26:$BU26))))</f>
        <v>×</v>
      </c>
      <c r="AB179" s="34" t="str">
        <f>IF(AB26=MAX($C26:$BU26),"★",IF(AB26=0,"×",(AB26/MAX($C26:$BU26))))</f>
        <v>×</v>
      </c>
      <c r="AC179" s="34">
        <f>IF(AC26=MAX($C26:$BU26),"★",IF(AC26=0,"×",(AC26/MAX($C26:$BU26))))</f>
        <v>0.11864406779661017</v>
      </c>
      <c r="AD179" s="34" t="str">
        <f>IF(AD26=MAX($C26:$BU26),"★",IF(AD26=0,"×",(AD26/MAX($C26:$BU26))))</f>
        <v>×</v>
      </c>
      <c r="AE179" s="34" t="str">
        <f>IF(AE26=MAX($C26:$BU26),"★",IF(AE26=0,"×",(AE26/MAX($C26:$BU26))))</f>
        <v>×</v>
      </c>
      <c r="AF179" s="34" t="str">
        <f>IF(AF26=MAX($C26:$BU26),"★",IF(AF26=0,"×",(AF26/MAX($C26:$BU26))))</f>
        <v>×</v>
      </c>
      <c r="AG179" s="34" t="str">
        <f>IF(AG26=MAX($C26:$BU26),"★",IF(AG26=0,"×",(AG26/MAX($C26:$BU26))))</f>
        <v>×</v>
      </c>
      <c r="AH179" s="34" t="str">
        <f>IF(AH26=MAX($C26:$BU26),"★",IF(AH26=0,"×",(AH26/MAX($C26:$BU26))))</f>
        <v>×</v>
      </c>
      <c r="AI179" s="34" t="str">
        <f>IF(AI26=MAX($C26:$BU26),"★",IF(AI26=0,"×",(AI26/MAX($C26:$BU26))))</f>
        <v>×</v>
      </c>
      <c r="AJ179" s="34" t="str">
        <f>IF(AJ26=MAX($C26:$BU26),"★",IF(AJ26=0,"×",(AJ26/MAX($C26:$BU26))))</f>
        <v>×</v>
      </c>
      <c r="AK179" s="34" t="str">
        <f>IF(AK26=MAX($C26:$BU26),"★",IF(AK26=0,"×",(AK26/MAX($C26:$BU26))))</f>
        <v>×</v>
      </c>
      <c r="AL179" s="34" t="str">
        <f>IF(AL26=MAX($C26:$BU26),"★",IF(AL26=0,"×",(AL26/MAX($C26:$BU26))))</f>
        <v>×</v>
      </c>
      <c r="AM179" s="34" t="str">
        <f>IF(AM26=MAX($C26:$BU26),"★",IF(AM26=0,"×",(AM26/MAX($C26:$BU26))))</f>
        <v>×</v>
      </c>
      <c r="AN179" s="34" t="str">
        <f>IF(AN26=MAX($C26:$BU26),"★",IF(AN26=0,"×",(AN26/MAX($C26:$BU26))))</f>
        <v>×</v>
      </c>
      <c r="AO179" s="34" t="str">
        <f>IF(AO26=MAX($C26:$BU26),"★",IF(AO26=0,"×",(AO26/MAX($C26:$BU26))))</f>
        <v>×</v>
      </c>
      <c r="AP179" s="34" t="str">
        <f>IF(AP26=MAX($C26:$BU26),"★",IF(AP26=0,"×",(AP26/MAX($C26:$BU26))))</f>
        <v>×</v>
      </c>
      <c r="AQ179" s="34" t="str">
        <f>IF(AQ26=MAX($C26:$BU26),"★",IF(AQ26=0,"×",(AQ26/MAX($C26:$BU26))))</f>
        <v>×</v>
      </c>
      <c r="AR179" s="34" t="str">
        <f>IF(AR26=MAX($C26:$BU26),"★",IF(AR26=0,"×",(AR26/MAX($C26:$BU26))))</f>
        <v>×</v>
      </c>
      <c r="AS179" s="34" t="str">
        <f>IF(AS26=MAX($C26:$BU26),"★",IF(AS26=0,"×",(AS26/MAX($C26:$BU26))))</f>
        <v>×</v>
      </c>
      <c r="AT179" s="34" t="str">
        <f>IF(AT26=MAX($C26:$BU26),"★",IF(AT26=0,"×",(AT26/MAX($C26:$BU26))))</f>
        <v>×</v>
      </c>
      <c r="AU179" s="34" t="str">
        <f>IF(AU26=MAX($C26:$BU26),"★",IF(AU26=0,"×",(AU26/MAX($C26:$BU26))))</f>
        <v>×</v>
      </c>
      <c r="AV179" s="34" t="str">
        <f>IF(AV26=MAX($C26:$BU26),"★",IF(AV26=0,"×",(AV26/MAX($C26:$BU26))))</f>
        <v>×</v>
      </c>
      <c r="AW179" s="34" t="str">
        <f>IF(AW26=MAX($C26:$BU26),"★",IF(AW26=0,"×",(AW26/MAX($C26:$BU26))))</f>
        <v>×</v>
      </c>
      <c r="AX179" s="34" t="str">
        <f>IF(AX26=MAX($C26:$BU26),"★",IF(AX26=0,"×",(AX26/MAX($C26:$BU26))))</f>
        <v>×</v>
      </c>
      <c r="AY179" s="34" t="str">
        <f>IF(AY26=MAX($C26:$BU26),"★",IF(AY26=0,"×",(AY26/MAX($C26:$BU26))))</f>
        <v>×</v>
      </c>
      <c r="AZ179" s="34" t="str">
        <f>IF(AZ26=MAX($C26:$BU26),"★",IF(AZ26=0,"×",(AZ26/MAX($C26:$BU26))))</f>
        <v>×</v>
      </c>
      <c r="BA179" s="34" t="str">
        <f>IF(BA26=MAX($C26:$BU26),"★",IF(BA26=0,"×",(BA26/MAX($C26:$BU26))))</f>
        <v>×</v>
      </c>
      <c r="BB179" s="34" t="str">
        <f>IF(BB26=MAX($C26:$BU26),"★",IF(BB26=0,"×",(BB26/MAX($C26:$BU26))))</f>
        <v>×</v>
      </c>
      <c r="BC179" s="34" t="str">
        <f>IF(BC26=MAX($C26:$BU26),"★",IF(BC26=0,"×",(BC26/MAX($C26:$BU26))))</f>
        <v>×</v>
      </c>
      <c r="BD179" s="34" t="str">
        <f>IF(BD26=MAX($C26:$BU26),"★",IF(BD26=0,"×",(BD26/MAX($C26:$BU26))))</f>
        <v>×</v>
      </c>
      <c r="BE179" s="34" t="str">
        <f>IF(BE26=MAX($C26:$BU26),"★",IF(BE26=0,"×",(BE26/MAX($C26:$BU26))))</f>
        <v>×</v>
      </c>
      <c r="BF179" s="34" t="str">
        <f>IF(BF26=MAX($C26:$BU26),"★",IF(BF26=0,"×",(BF26/MAX($C26:$BU26))))</f>
        <v>×</v>
      </c>
      <c r="BG179" s="34" t="str">
        <f>IF(BG26=MAX($C26:$BU26),"★",IF(BG26=0,"×",(BG26/MAX($C26:$BU26))))</f>
        <v>×</v>
      </c>
      <c r="BH179" s="34" t="str">
        <f>IF(BH26=MAX($C26:$BU26),"★",IF(BH26=0,"×",(BH26/MAX($C26:$BU26))))</f>
        <v>×</v>
      </c>
      <c r="BI179" s="34" t="str">
        <f>IF(BI26=MAX($C26:$BU26),"★",IF(BI26=0,"×",(BI26/MAX($C26:$BU26))))</f>
        <v>×</v>
      </c>
      <c r="BJ179" s="34" t="str">
        <f>IF(BJ26=MAX($C26:$BU26),"★",IF(BJ26=0,"×",(BJ26/MAX($C26:$BU26))))</f>
        <v>×</v>
      </c>
      <c r="BK179" s="34" t="str">
        <f>IF(BK26=MAX($C26:$BU26),"★",IF(BK26=0,"×",(BK26/MAX($C26:$BU26))))</f>
        <v>×</v>
      </c>
      <c r="BL179" s="34" t="str">
        <f>IF(BL26=MAX($C26:$BU26),"★",IF(BL26=0,"×",(BL26/MAX($C26:$BU26))))</f>
        <v>×</v>
      </c>
      <c r="BM179" s="34" t="str">
        <f>IF(BM26=MAX($C26:$BU26),"★",IF(BM26=0,"×",(BM26/MAX($C26:$BU26))))</f>
        <v>×</v>
      </c>
      <c r="BN179" s="34" t="str">
        <f>IF(BN26=MAX($C26:$BU26),"★",IF(BN26=0,"×",(BN26/MAX($C26:$BU26))))</f>
        <v>×</v>
      </c>
      <c r="BO179" s="34" t="str">
        <f>IF(BO26=MAX($C26:$BU26),"★",IF(BO26=0,"×",(BO26/MAX($C26:$BU26))))</f>
        <v>×</v>
      </c>
      <c r="BP179" s="34" t="str">
        <f>IF(BP26=MAX($C26:$BU26),"★",IF(BP26=0,"×",(BP26/MAX($C26:$BU26))))</f>
        <v>×</v>
      </c>
      <c r="BQ179" s="34" t="str">
        <f>IF(BQ26=MAX($C26:$BU26),"★",IF(BQ26=0,"×",(BQ26/MAX($C26:$BU26))))</f>
        <v>×</v>
      </c>
      <c r="BR179" s="34" t="str">
        <f>IF(BR26=MAX($C26:$BU26),"★",IF(BR26=0,"×",(BR26/MAX($C26:$BU26))))</f>
        <v>×</v>
      </c>
      <c r="BS179" s="34" t="str">
        <f>IF(BS26=MAX($C26:$BU26),"★",IF(BS26=0,"×",(BS26/MAX($C26:$BU26))))</f>
        <v>×</v>
      </c>
      <c r="BT179" s="34" t="str">
        <f t="shared" ref="BT179:BU179" si="128">IF(BT26=MAX($C26:$BU26),"★",IF(BT26=0,"×",(BT26/MAX($C26:$BU26))))</f>
        <v>×</v>
      </c>
      <c r="BU179" s="34" t="str">
        <f t="shared" si="128"/>
        <v>×</v>
      </c>
    </row>
    <row r="180" spans="1:73">
      <c r="A180" s="37" t="s">
        <v>78</v>
      </c>
      <c r="C180" s="34">
        <f>IF(C27=MAX($C27:$BU27),"★",IF(C27=0,"×",(C27/MAX($C27:$BU27))))</f>
        <v>0.15384615384615385</v>
      </c>
      <c r="D180" s="34">
        <f>IF(D27=MAX($C27:$BU27),"★",IF(D27=0,"×",(D27/MAX($C27:$BU27))))</f>
        <v>3.8461538461538464E-2</v>
      </c>
      <c r="E180" s="34">
        <f>IF(E27=MAX($C27:$BU27),"★",IF(E27=0,"×",(E27/MAX($C27:$BU27))))</f>
        <v>0.21153846153846154</v>
      </c>
      <c r="F180" s="34">
        <f>IF(F27=MAX($C27:$BU27),"★",IF(F27=0,"×",(F27/MAX($C27:$BU27))))</f>
        <v>0.19230769230769232</v>
      </c>
      <c r="G180" s="34" t="str">
        <f>IF(G27=MAX($C27:$BU27),"★",IF(G27=0,"×",(G27/MAX($C27:$BU27))))</f>
        <v>★</v>
      </c>
      <c r="H180" s="34">
        <f>IF(H27=MAX($C27:$BU27),"★",IF(H27=0,"×",(H27/MAX($C27:$BU27))))</f>
        <v>0.61538461538461542</v>
      </c>
      <c r="I180" s="34" t="str">
        <f>IF(I27=MAX($C27:$BU27),"★",IF(I27=0,"×",(I27/MAX($C27:$BU27))))</f>
        <v>×</v>
      </c>
      <c r="J180" s="34">
        <f>IF(J27=MAX($C27:$BU27),"★",IF(J27=0,"×",(J27/MAX($C27:$BU27))))</f>
        <v>0.11538461538461539</v>
      </c>
      <c r="K180" s="34" t="str">
        <f>IF(K27=MAX($C27:$BU27),"★",IF(K27=0,"×",(K27/MAX($C27:$BU27))))</f>
        <v>×</v>
      </c>
      <c r="L180" s="34">
        <f>IF(L27=MAX($C27:$BU27),"★",IF(L27=0,"×",(L27/MAX($C27:$BU27))))</f>
        <v>0.57692307692307687</v>
      </c>
      <c r="M180" s="34" t="str">
        <f>IF(M27=MAX($C27:$BU27),"★",IF(M27=0,"×",(M27/MAX($C27:$BU27))))</f>
        <v>×</v>
      </c>
      <c r="N180" s="34" t="str">
        <f>IF(N27=MAX($C27:$BU27),"★",IF(N27=0,"×",(N27/MAX($C27:$BU27))))</f>
        <v>×</v>
      </c>
      <c r="O180" s="34">
        <f>IF(O27=MAX($C27:$BU27),"★",IF(O27=0,"×",(O27/MAX($C27:$BU27))))</f>
        <v>1.9230769230769232E-2</v>
      </c>
      <c r="P180" s="34">
        <f>IF(P27=MAX($C27:$BU27),"★",IF(P27=0,"×",(P27/MAX($C27:$BU27))))</f>
        <v>9.6153846153846159E-2</v>
      </c>
      <c r="Q180" s="34" t="str">
        <f>IF(Q27=MAX($C27:$BU27),"★",IF(Q27=0,"×",(Q27/MAX($C27:$BU27))))</f>
        <v>×</v>
      </c>
      <c r="R180" s="34" t="str">
        <f>IF(R27=MAX($C27:$BU27),"★",IF(R27=0,"×",(R27/MAX($C27:$BU27))))</f>
        <v>×</v>
      </c>
      <c r="S180" s="34" t="str">
        <f>IF(S27=MAX($C27:$BU27),"★",IF(S27=0,"×",(S27/MAX($C27:$BU27))))</f>
        <v>×</v>
      </c>
      <c r="T180" s="34" t="str">
        <f>IF(T27=MAX($C27:$BU27),"★",IF(T27=0,"×",(T27/MAX($C27:$BU27))))</f>
        <v>×</v>
      </c>
      <c r="U180" s="34" t="str">
        <f>IF(U27=MAX($C27:$BU27),"★",IF(U27=0,"×",(U27/MAX($C27:$BU27))))</f>
        <v>×</v>
      </c>
      <c r="V180" s="34" t="str">
        <f>IF(V27=MAX($C27:$BU27),"★",IF(V27=0,"×",(V27/MAX($C27:$BU27))))</f>
        <v>×</v>
      </c>
      <c r="W180" s="34" t="str">
        <f>IF(W27=MAX($C27:$BU27),"★",IF(W27=0,"×",(W27/MAX($C27:$BU27))))</f>
        <v>×</v>
      </c>
      <c r="X180" s="34" t="str">
        <f>IF(X27=MAX($C27:$BU27),"★",IF(X27=0,"×",(X27/MAX($C27:$BU27))))</f>
        <v>×</v>
      </c>
      <c r="Y180" s="34" t="str">
        <f>IF(Y27=MAX($C27:$BU27),"★",IF(Y27=0,"×",(Y27/MAX($C27:$BU27))))</f>
        <v>×</v>
      </c>
      <c r="Z180" s="34" t="str">
        <f>IF(Z27=MAX($C27:$BU27),"★",IF(Z27=0,"×",(Z27/MAX($C27:$BU27))))</f>
        <v>×</v>
      </c>
      <c r="AA180" s="34" t="str">
        <f>IF(AA27=MAX($C27:$BU27),"★",IF(AA27=0,"×",(AA27/MAX($C27:$BU27))))</f>
        <v>×</v>
      </c>
      <c r="AB180" s="34" t="str">
        <f>IF(AB27=MAX($C27:$BU27),"★",IF(AB27=0,"×",(AB27/MAX($C27:$BU27))))</f>
        <v>×</v>
      </c>
      <c r="AC180" s="34" t="str">
        <f>IF(AC27=MAX($C27:$BU27),"★",IF(AC27=0,"×",(AC27/MAX($C27:$BU27))))</f>
        <v>×</v>
      </c>
      <c r="AD180" s="34" t="str">
        <f>IF(AD27=MAX($C27:$BU27),"★",IF(AD27=0,"×",(AD27/MAX($C27:$BU27))))</f>
        <v>×</v>
      </c>
      <c r="AE180" s="34" t="str">
        <f>IF(AE27=MAX($C27:$BU27),"★",IF(AE27=0,"×",(AE27/MAX($C27:$BU27))))</f>
        <v>×</v>
      </c>
      <c r="AF180" s="34" t="str">
        <f>IF(AF27=MAX($C27:$BU27),"★",IF(AF27=0,"×",(AF27/MAX($C27:$BU27))))</f>
        <v>×</v>
      </c>
      <c r="AG180" s="34" t="str">
        <f>IF(AG27=MAX($C27:$BU27),"★",IF(AG27=0,"×",(AG27/MAX($C27:$BU27))))</f>
        <v>×</v>
      </c>
      <c r="AH180" s="34" t="str">
        <f>IF(AH27=MAX($C27:$BU27),"★",IF(AH27=0,"×",(AH27/MAX($C27:$BU27))))</f>
        <v>×</v>
      </c>
      <c r="AI180" s="34" t="str">
        <f>IF(AI27=MAX($C27:$BU27),"★",IF(AI27=0,"×",(AI27/MAX($C27:$BU27))))</f>
        <v>×</v>
      </c>
      <c r="AJ180" s="34" t="str">
        <f>IF(AJ27=MAX($C27:$BU27),"★",IF(AJ27=0,"×",(AJ27/MAX($C27:$BU27))))</f>
        <v>×</v>
      </c>
      <c r="AK180" s="34" t="str">
        <f>IF(AK27=MAX($C27:$BU27),"★",IF(AK27=0,"×",(AK27/MAX($C27:$BU27))))</f>
        <v>×</v>
      </c>
      <c r="AL180" s="34" t="str">
        <f>IF(AL27=MAX($C27:$BU27),"★",IF(AL27=0,"×",(AL27/MAX($C27:$BU27))))</f>
        <v>×</v>
      </c>
      <c r="AM180" s="34" t="str">
        <f>IF(AM27=MAX($C27:$BU27),"★",IF(AM27=0,"×",(AM27/MAX($C27:$BU27))))</f>
        <v>×</v>
      </c>
      <c r="AN180" s="34" t="str">
        <f>IF(AN27=MAX($C27:$BU27),"★",IF(AN27=0,"×",(AN27/MAX($C27:$BU27))))</f>
        <v>×</v>
      </c>
      <c r="AO180" s="34" t="str">
        <f>IF(AO27=MAX($C27:$BU27),"★",IF(AO27=0,"×",(AO27/MAX($C27:$BU27))))</f>
        <v>×</v>
      </c>
      <c r="AP180" s="34" t="str">
        <f>IF(AP27=MAX($C27:$BU27),"★",IF(AP27=0,"×",(AP27/MAX($C27:$BU27))))</f>
        <v>×</v>
      </c>
      <c r="AQ180" s="34" t="str">
        <f>IF(AQ27=MAX($C27:$BU27),"★",IF(AQ27=0,"×",(AQ27/MAX($C27:$BU27))))</f>
        <v>×</v>
      </c>
      <c r="AR180" s="34" t="str">
        <f>IF(AR27=MAX($C27:$BU27),"★",IF(AR27=0,"×",(AR27/MAX($C27:$BU27))))</f>
        <v>×</v>
      </c>
      <c r="AS180" s="34" t="str">
        <f>IF(AS27=MAX($C27:$BU27),"★",IF(AS27=0,"×",(AS27/MAX($C27:$BU27))))</f>
        <v>×</v>
      </c>
      <c r="AT180" s="34" t="str">
        <f>IF(AT27=MAX($C27:$BU27),"★",IF(AT27=0,"×",(AT27/MAX($C27:$BU27))))</f>
        <v>×</v>
      </c>
      <c r="AU180" s="34">
        <f>IF(AU27=MAX($C27:$BU27),"★",IF(AU27=0,"×",(AU27/MAX($C27:$BU27))))</f>
        <v>1.9230769230769232E-2</v>
      </c>
      <c r="AV180" s="34" t="str">
        <f>IF(AV27=MAX($C27:$BU27),"★",IF(AV27=0,"×",(AV27/MAX($C27:$BU27))))</f>
        <v>×</v>
      </c>
      <c r="AW180" s="34" t="str">
        <f>IF(AW27=MAX($C27:$BU27),"★",IF(AW27=0,"×",(AW27/MAX($C27:$BU27))))</f>
        <v>×</v>
      </c>
      <c r="AX180" s="34" t="str">
        <f>IF(AX27=MAX($C27:$BU27),"★",IF(AX27=0,"×",(AX27/MAX($C27:$BU27))))</f>
        <v>×</v>
      </c>
      <c r="AY180" s="34" t="str">
        <f>IF(AY27=MAX($C27:$BU27),"★",IF(AY27=0,"×",(AY27/MAX($C27:$BU27))))</f>
        <v>×</v>
      </c>
      <c r="AZ180" s="34" t="str">
        <f>IF(AZ27=MAX($C27:$BU27),"★",IF(AZ27=0,"×",(AZ27/MAX($C27:$BU27))))</f>
        <v>×</v>
      </c>
      <c r="BA180" s="34" t="str">
        <f>IF(BA27=MAX($C27:$BU27),"★",IF(BA27=0,"×",(BA27/MAX($C27:$BU27))))</f>
        <v>×</v>
      </c>
      <c r="BB180" s="34" t="str">
        <f>IF(BB27=MAX($C27:$BU27),"★",IF(BB27=0,"×",(BB27/MAX($C27:$BU27))))</f>
        <v>×</v>
      </c>
      <c r="BC180" s="34" t="str">
        <f>IF(BC27=MAX($C27:$BU27),"★",IF(BC27=0,"×",(BC27/MAX($C27:$BU27))))</f>
        <v>×</v>
      </c>
      <c r="BD180" s="34" t="str">
        <f>IF(BD27=MAX($C27:$BU27),"★",IF(BD27=0,"×",(BD27/MAX($C27:$BU27))))</f>
        <v>×</v>
      </c>
      <c r="BE180" s="34" t="str">
        <f>IF(BE27=MAX($C27:$BU27),"★",IF(BE27=0,"×",(BE27/MAX($C27:$BU27))))</f>
        <v>×</v>
      </c>
      <c r="BF180" s="34" t="str">
        <f>IF(BF27=MAX($C27:$BU27),"★",IF(BF27=0,"×",(BF27/MAX($C27:$BU27))))</f>
        <v>×</v>
      </c>
      <c r="BG180" s="34" t="str">
        <f>IF(BG27=MAX($C27:$BU27),"★",IF(BG27=0,"×",(BG27/MAX($C27:$BU27))))</f>
        <v>×</v>
      </c>
      <c r="BH180" s="34" t="str">
        <f>IF(BH27=MAX($C27:$BU27),"★",IF(BH27=0,"×",(BH27/MAX($C27:$BU27))))</f>
        <v>×</v>
      </c>
      <c r="BI180" s="34" t="str">
        <f>IF(BI27=MAX($C27:$BU27),"★",IF(BI27=0,"×",(BI27/MAX($C27:$BU27))))</f>
        <v>×</v>
      </c>
      <c r="BJ180" s="34">
        <f>IF(BJ27=MAX($C27:$BU27),"★",IF(BJ27=0,"×",(BJ27/MAX($C27:$BU27))))</f>
        <v>1.9230769230769232E-2</v>
      </c>
      <c r="BK180" s="34" t="str">
        <f>IF(BK27=MAX($C27:$BU27),"★",IF(BK27=0,"×",(BK27/MAX($C27:$BU27))))</f>
        <v>×</v>
      </c>
      <c r="BL180" s="34" t="str">
        <f>IF(BL27=MAX($C27:$BU27),"★",IF(BL27=0,"×",(BL27/MAX($C27:$BU27))))</f>
        <v>×</v>
      </c>
      <c r="BM180" s="34" t="str">
        <f>IF(BM27=MAX($C27:$BU27),"★",IF(BM27=0,"×",(BM27/MAX($C27:$BU27))))</f>
        <v>×</v>
      </c>
      <c r="BN180" s="34" t="str">
        <f>IF(BN27=MAX($C27:$BU27),"★",IF(BN27=0,"×",(BN27/MAX($C27:$BU27))))</f>
        <v>×</v>
      </c>
      <c r="BO180" s="34" t="str">
        <f>IF(BO27=MAX($C27:$BU27),"★",IF(BO27=0,"×",(BO27/MAX($C27:$BU27))))</f>
        <v>×</v>
      </c>
      <c r="BP180" s="34" t="str">
        <f>IF(BP27=MAX($C27:$BU27),"★",IF(BP27=0,"×",(BP27/MAX($C27:$BU27))))</f>
        <v>×</v>
      </c>
      <c r="BQ180" s="34" t="str">
        <f>IF(BQ27=MAX($C27:$BU27),"★",IF(BQ27=0,"×",(BQ27/MAX($C27:$BU27))))</f>
        <v>×</v>
      </c>
      <c r="BR180" s="34" t="str">
        <f>IF(BR27=MAX($C27:$BU27),"★",IF(BR27=0,"×",(BR27/MAX($C27:$BU27))))</f>
        <v>×</v>
      </c>
      <c r="BS180" s="34" t="str">
        <f>IF(BS27=MAX($C27:$BU27),"★",IF(BS27=0,"×",(BS27/MAX($C27:$BU27))))</f>
        <v>×</v>
      </c>
      <c r="BT180" s="34" t="str">
        <f t="shared" ref="BT180:BU180" si="129">IF(BT27=MAX($C27:$BU27),"★",IF(BT27=0,"×",(BT27/MAX($C27:$BU27))))</f>
        <v>×</v>
      </c>
      <c r="BU180" s="34" t="str">
        <f t="shared" si="129"/>
        <v>×</v>
      </c>
    </row>
    <row r="181" spans="1:73">
      <c r="A181" s="37" t="s">
        <v>79</v>
      </c>
      <c r="C181" s="34" t="str">
        <f>IF(C28=MAX($C28:$BU28),"★",IF(C28=0,"×",(C28/MAX($C28:$BU28))))</f>
        <v>×</v>
      </c>
      <c r="D181" s="34">
        <f>IF(D28=MAX($C28:$BU28),"★",IF(D28=0,"×",(D28/MAX($C28:$BU28))))</f>
        <v>0.14285714285714285</v>
      </c>
      <c r="E181" s="34">
        <f>IF(E28=MAX($C28:$BU28),"★",IF(E28=0,"×",(E28/MAX($C28:$BU28))))</f>
        <v>0.5</v>
      </c>
      <c r="F181" s="34" t="str">
        <f>IF(F28=MAX($C28:$BU28),"★",IF(F28=0,"×",(F28/MAX($C28:$BU28))))</f>
        <v>★</v>
      </c>
      <c r="G181" s="34">
        <f>IF(G28=MAX($C28:$BU28),"★",IF(G28=0,"×",(G28/MAX($C28:$BU28))))</f>
        <v>0.7142857142857143</v>
      </c>
      <c r="H181" s="34">
        <f>IF(H28=MAX($C28:$BU28),"★",IF(H28=0,"×",(H28/MAX($C28:$BU28))))</f>
        <v>0.34285714285714286</v>
      </c>
      <c r="I181" s="34">
        <f>IF(I28=MAX($C28:$BU28),"★",IF(I28=0,"×",(I28/MAX($C28:$BU28))))</f>
        <v>2.8571428571428571E-2</v>
      </c>
      <c r="J181" s="34">
        <f>IF(J28=MAX($C28:$BU28),"★",IF(J28=0,"×",(J28/MAX($C28:$BU28))))</f>
        <v>0.11428571428571428</v>
      </c>
      <c r="K181" s="34" t="str">
        <f>IF(K28=MAX($C28:$BU28),"★",IF(K28=0,"×",(K28/MAX($C28:$BU28))))</f>
        <v>×</v>
      </c>
      <c r="L181" s="34">
        <f>IF(L28=MAX($C28:$BU28),"★",IF(L28=0,"×",(L28/MAX($C28:$BU28))))</f>
        <v>0.2857142857142857</v>
      </c>
      <c r="M181" s="34" t="str">
        <f>IF(M28=MAX($C28:$BU28),"★",IF(M28=0,"×",(M28/MAX($C28:$BU28))))</f>
        <v>×</v>
      </c>
      <c r="N181" s="34" t="str">
        <f>IF(N28=MAX($C28:$BU28),"★",IF(N28=0,"×",(N28/MAX($C28:$BU28))))</f>
        <v>×</v>
      </c>
      <c r="O181" s="34" t="str">
        <f>IF(O28=MAX($C28:$BU28),"★",IF(O28=0,"×",(O28/MAX($C28:$BU28))))</f>
        <v>×</v>
      </c>
      <c r="P181" s="34" t="str">
        <f>IF(P28=MAX($C28:$BU28),"★",IF(P28=0,"×",(P28/MAX($C28:$BU28))))</f>
        <v>×</v>
      </c>
      <c r="Q181" s="34" t="str">
        <f>IF(Q28=MAX($C28:$BU28),"★",IF(Q28=0,"×",(Q28/MAX($C28:$BU28))))</f>
        <v>×</v>
      </c>
      <c r="R181" s="34" t="str">
        <f>IF(R28=MAX($C28:$BU28),"★",IF(R28=0,"×",(R28/MAX($C28:$BU28))))</f>
        <v>×</v>
      </c>
      <c r="S181" s="34" t="str">
        <f>IF(S28=MAX($C28:$BU28),"★",IF(S28=0,"×",(S28/MAX($C28:$BU28))))</f>
        <v>×</v>
      </c>
      <c r="T181" s="34">
        <f>IF(T28=MAX($C28:$BU28),"★",IF(T28=0,"×",(T28/MAX($C28:$BU28))))</f>
        <v>5.7142857142857141E-2</v>
      </c>
      <c r="U181" s="34" t="str">
        <f>IF(U28=MAX($C28:$BU28),"★",IF(U28=0,"×",(U28/MAX($C28:$BU28))))</f>
        <v>×</v>
      </c>
      <c r="V181" s="34">
        <f>IF(V28=MAX($C28:$BU28),"★",IF(V28=0,"×",(V28/MAX($C28:$BU28))))</f>
        <v>0.11428571428571428</v>
      </c>
      <c r="W181" s="34" t="str">
        <f>IF(W28=MAX($C28:$BU28),"★",IF(W28=0,"×",(W28/MAX($C28:$BU28))))</f>
        <v>×</v>
      </c>
      <c r="X181" s="34" t="str">
        <f>IF(X28=MAX($C28:$BU28),"★",IF(X28=0,"×",(X28/MAX($C28:$BU28))))</f>
        <v>×</v>
      </c>
      <c r="Y181" s="34" t="str">
        <f>IF(Y28=MAX($C28:$BU28),"★",IF(Y28=0,"×",(Y28/MAX($C28:$BU28))))</f>
        <v>×</v>
      </c>
      <c r="Z181" s="34" t="str">
        <f>IF(Z28=MAX($C28:$BU28),"★",IF(Z28=0,"×",(Z28/MAX($C28:$BU28))))</f>
        <v>×</v>
      </c>
      <c r="AA181" s="34" t="str">
        <f>IF(AA28=MAX($C28:$BU28),"★",IF(AA28=0,"×",(AA28/MAX($C28:$BU28))))</f>
        <v>×</v>
      </c>
      <c r="AB181" s="34">
        <f>IF(AB28=MAX($C28:$BU28),"★",IF(AB28=0,"×",(AB28/MAX($C28:$BU28))))</f>
        <v>0.22857142857142856</v>
      </c>
      <c r="AC181" s="34" t="str">
        <f>IF(AC28=MAX($C28:$BU28),"★",IF(AC28=0,"×",(AC28/MAX($C28:$BU28))))</f>
        <v>×</v>
      </c>
      <c r="AD181" s="34" t="str">
        <f>IF(AD28=MAX($C28:$BU28),"★",IF(AD28=0,"×",(AD28/MAX($C28:$BU28))))</f>
        <v>×</v>
      </c>
      <c r="AE181" s="34" t="str">
        <f>IF(AE28=MAX($C28:$BU28),"★",IF(AE28=0,"×",(AE28/MAX($C28:$BU28))))</f>
        <v>×</v>
      </c>
      <c r="AF181" s="34" t="str">
        <f>IF(AF28=MAX($C28:$BU28),"★",IF(AF28=0,"×",(AF28/MAX($C28:$BU28))))</f>
        <v>×</v>
      </c>
      <c r="AG181" s="34" t="str">
        <f>IF(AG28=MAX($C28:$BU28),"★",IF(AG28=0,"×",(AG28/MAX($C28:$BU28))))</f>
        <v>×</v>
      </c>
      <c r="AH181" s="34" t="str">
        <f>IF(AH28=MAX($C28:$BU28),"★",IF(AH28=0,"×",(AH28/MAX($C28:$BU28))))</f>
        <v>×</v>
      </c>
      <c r="AI181" s="34" t="str">
        <f>IF(AI28=MAX($C28:$BU28),"★",IF(AI28=0,"×",(AI28/MAX($C28:$BU28))))</f>
        <v>×</v>
      </c>
      <c r="AJ181" s="34" t="str">
        <f>IF(AJ28=MAX($C28:$BU28),"★",IF(AJ28=0,"×",(AJ28/MAX($C28:$BU28))))</f>
        <v>×</v>
      </c>
      <c r="AK181" s="34" t="str">
        <f>IF(AK28=MAX($C28:$BU28),"★",IF(AK28=0,"×",(AK28/MAX($C28:$BU28))))</f>
        <v>×</v>
      </c>
      <c r="AL181" s="34" t="str">
        <f>IF(AL28=MAX($C28:$BU28),"★",IF(AL28=0,"×",(AL28/MAX($C28:$BU28))))</f>
        <v>×</v>
      </c>
      <c r="AM181" s="34">
        <f>IF(AM28=MAX($C28:$BU28),"★",IF(AM28=0,"×",(AM28/MAX($C28:$BU28))))</f>
        <v>2.8571428571428571E-2</v>
      </c>
      <c r="AN181" s="34" t="str">
        <f>IF(AN28=MAX($C28:$BU28),"★",IF(AN28=0,"×",(AN28/MAX($C28:$BU28))))</f>
        <v>×</v>
      </c>
      <c r="AO181" s="34" t="str">
        <f>IF(AO28=MAX($C28:$BU28),"★",IF(AO28=0,"×",(AO28/MAX($C28:$BU28))))</f>
        <v>×</v>
      </c>
      <c r="AP181" s="34" t="str">
        <f>IF(AP28=MAX($C28:$BU28),"★",IF(AP28=0,"×",(AP28/MAX($C28:$BU28))))</f>
        <v>×</v>
      </c>
      <c r="AQ181" s="34" t="str">
        <f>IF(AQ28=MAX($C28:$BU28),"★",IF(AQ28=0,"×",(AQ28/MAX($C28:$BU28))))</f>
        <v>×</v>
      </c>
      <c r="AR181" s="34" t="str">
        <f>IF(AR28=MAX($C28:$BU28),"★",IF(AR28=0,"×",(AR28/MAX($C28:$BU28))))</f>
        <v>×</v>
      </c>
      <c r="AS181" s="34" t="str">
        <f>IF(AS28=MAX($C28:$BU28),"★",IF(AS28=0,"×",(AS28/MAX($C28:$BU28))))</f>
        <v>×</v>
      </c>
      <c r="AT181" s="34" t="str">
        <f>IF(AT28=MAX($C28:$BU28),"★",IF(AT28=0,"×",(AT28/MAX($C28:$BU28))))</f>
        <v>×</v>
      </c>
      <c r="AU181" s="34" t="str">
        <f>IF(AU28=MAX($C28:$BU28),"★",IF(AU28=0,"×",(AU28/MAX($C28:$BU28))))</f>
        <v>×</v>
      </c>
      <c r="AV181" s="34" t="str">
        <f>IF(AV28=MAX($C28:$BU28),"★",IF(AV28=0,"×",(AV28/MAX($C28:$BU28))))</f>
        <v>×</v>
      </c>
      <c r="AW181" s="34" t="str">
        <f>IF(AW28=MAX($C28:$BU28),"★",IF(AW28=0,"×",(AW28/MAX($C28:$BU28))))</f>
        <v>×</v>
      </c>
      <c r="AX181" s="34" t="str">
        <f>IF(AX28=MAX($C28:$BU28),"★",IF(AX28=0,"×",(AX28/MAX($C28:$BU28))))</f>
        <v>×</v>
      </c>
      <c r="AY181" s="34" t="str">
        <f>IF(AY28=MAX($C28:$BU28),"★",IF(AY28=0,"×",(AY28/MAX($C28:$BU28))))</f>
        <v>×</v>
      </c>
      <c r="AZ181" s="34" t="str">
        <f>IF(AZ28=MAX($C28:$BU28),"★",IF(AZ28=0,"×",(AZ28/MAX($C28:$BU28))))</f>
        <v>×</v>
      </c>
      <c r="BA181" s="34" t="str">
        <f>IF(BA28=MAX($C28:$BU28),"★",IF(BA28=0,"×",(BA28/MAX($C28:$BU28))))</f>
        <v>×</v>
      </c>
      <c r="BB181" s="34">
        <f>IF(BB28=MAX($C28:$BU28),"★",IF(BB28=0,"×",(BB28/MAX($C28:$BU28))))</f>
        <v>7.1428571428571425E-2</v>
      </c>
      <c r="BC181" s="34" t="str">
        <f>IF(BC28=MAX($C28:$BU28),"★",IF(BC28=0,"×",(BC28/MAX($C28:$BU28))))</f>
        <v>×</v>
      </c>
      <c r="BD181" s="34" t="str">
        <f>IF(BD28=MAX($C28:$BU28),"★",IF(BD28=0,"×",(BD28/MAX($C28:$BU28))))</f>
        <v>×</v>
      </c>
      <c r="BE181" s="34" t="str">
        <f>IF(BE28=MAX($C28:$BU28),"★",IF(BE28=0,"×",(BE28/MAX($C28:$BU28))))</f>
        <v>×</v>
      </c>
      <c r="BF181" s="34" t="str">
        <f>IF(BF28=MAX($C28:$BU28),"★",IF(BF28=0,"×",(BF28/MAX($C28:$BU28))))</f>
        <v>×</v>
      </c>
      <c r="BG181" s="34" t="str">
        <f>IF(BG28=MAX($C28:$BU28),"★",IF(BG28=0,"×",(BG28/MAX($C28:$BU28))))</f>
        <v>×</v>
      </c>
      <c r="BH181" s="34" t="str">
        <f>IF(BH28=MAX($C28:$BU28),"★",IF(BH28=0,"×",(BH28/MAX($C28:$BU28))))</f>
        <v>×</v>
      </c>
      <c r="BI181" s="34" t="str">
        <f>IF(BI28=MAX($C28:$BU28),"★",IF(BI28=0,"×",(BI28/MAX($C28:$BU28))))</f>
        <v>×</v>
      </c>
      <c r="BJ181" s="34">
        <f>IF(BJ28=MAX($C28:$BU28),"★",IF(BJ28=0,"×",(BJ28/MAX($C28:$BU28))))</f>
        <v>0.3</v>
      </c>
      <c r="BK181" s="34" t="str">
        <f>IF(BK28=MAX($C28:$BU28),"★",IF(BK28=0,"×",(BK28/MAX($C28:$BU28))))</f>
        <v>×</v>
      </c>
      <c r="BL181" s="34" t="str">
        <f>IF(BL28=MAX($C28:$BU28),"★",IF(BL28=0,"×",(BL28/MAX($C28:$BU28))))</f>
        <v>×</v>
      </c>
      <c r="BM181" s="34" t="str">
        <f>IF(BM28=MAX($C28:$BU28),"★",IF(BM28=0,"×",(BM28/MAX($C28:$BU28))))</f>
        <v>×</v>
      </c>
      <c r="BN181" s="34" t="str">
        <f>IF(BN28=MAX($C28:$BU28),"★",IF(BN28=0,"×",(BN28/MAX($C28:$BU28))))</f>
        <v>×</v>
      </c>
      <c r="BO181" s="34" t="str">
        <f>IF(BO28=MAX($C28:$BU28),"★",IF(BO28=0,"×",(BO28/MAX($C28:$BU28))))</f>
        <v>×</v>
      </c>
      <c r="BP181" s="34" t="str">
        <f>IF(BP28=MAX($C28:$BU28),"★",IF(BP28=0,"×",(BP28/MAX($C28:$BU28))))</f>
        <v>×</v>
      </c>
      <c r="BQ181" s="34" t="str">
        <f>IF(BQ28=MAX($C28:$BU28),"★",IF(BQ28=0,"×",(BQ28/MAX($C28:$BU28))))</f>
        <v>×</v>
      </c>
      <c r="BR181" s="34" t="str">
        <f>IF(BR28=MAX($C28:$BU28),"★",IF(BR28=0,"×",(BR28/MAX($C28:$BU28))))</f>
        <v>×</v>
      </c>
      <c r="BS181" s="34" t="str">
        <f>IF(BS28=MAX($C28:$BU28),"★",IF(BS28=0,"×",(BS28/MAX($C28:$BU28))))</f>
        <v>×</v>
      </c>
      <c r="BT181" s="34" t="str">
        <f t="shared" ref="BT181:BU181" si="130">IF(BT28=MAX($C28:$BU28),"★",IF(BT28=0,"×",(BT28/MAX($C28:$BU28))))</f>
        <v>×</v>
      </c>
      <c r="BU181" s="34" t="str">
        <f t="shared" si="130"/>
        <v>×</v>
      </c>
    </row>
    <row r="182" spans="1:73">
      <c r="A182" s="37" t="s">
        <v>80</v>
      </c>
      <c r="C182" s="34">
        <f>IF(C29=MAX($C29:$BU29),"★",IF(C29=0,"×",(C29/MAX($C29:$BU29))))</f>
        <v>3.9735099337748346E-2</v>
      </c>
      <c r="D182" s="34">
        <f>IF(D29=MAX($C29:$BU29),"★",IF(D29=0,"×",(D29/MAX($C29:$BU29))))</f>
        <v>0.27814569536423839</v>
      </c>
      <c r="E182" s="34" t="str">
        <f>IF(E29=MAX($C29:$BU29),"★",IF(E29=0,"×",(E29/MAX($C29:$BU29))))</f>
        <v>★</v>
      </c>
      <c r="F182" s="34">
        <f>IF(F29=MAX($C29:$BU29),"★",IF(F29=0,"×",(F29/MAX($C29:$BU29))))</f>
        <v>0.61589403973509937</v>
      </c>
      <c r="G182" s="34">
        <f>IF(G29=MAX($C29:$BU29),"★",IF(G29=0,"×",(G29/MAX($C29:$BU29))))</f>
        <v>6.6225165562913912E-2</v>
      </c>
      <c r="H182" s="34">
        <f>IF(H29=MAX($C29:$BU29),"★",IF(H29=0,"×",(H29/MAX($C29:$BU29))))</f>
        <v>0.74172185430463577</v>
      </c>
      <c r="I182" s="34">
        <f>IF(I29=MAX($C29:$BU29),"★",IF(I29=0,"×",(I29/MAX($C29:$BU29))))</f>
        <v>0.10596026490066225</v>
      </c>
      <c r="J182" s="34">
        <f>IF(J29=MAX($C29:$BU29),"★",IF(J29=0,"×",(J29/MAX($C29:$BU29))))</f>
        <v>0.23178807947019867</v>
      </c>
      <c r="K182" s="34" t="str">
        <f>IF(K29=MAX($C29:$BU29),"★",IF(K29=0,"×",(K29/MAX($C29:$BU29))))</f>
        <v>×</v>
      </c>
      <c r="L182" s="34">
        <f>IF(L29=MAX($C29:$BU29),"★",IF(L29=0,"×",(L29/MAX($C29:$BU29))))</f>
        <v>0.82781456953642385</v>
      </c>
      <c r="M182" s="34" t="str">
        <f>IF(M29=MAX($C29:$BU29),"★",IF(M29=0,"×",(M29/MAX($C29:$BU29))))</f>
        <v>×</v>
      </c>
      <c r="N182" s="34" t="str">
        <f>IF(N29=MAX($C29:$BU29),"★",IF(N29=0,"×",(N29/MAX($C29:$BU29))))</f>
        <v>×</v>
      </c>
      <c r="O182" s="34" t="str">
        <f>IF(O29=MAX($C29:$BU29),"★",IF(O29=0,"×",(O29/MAX($C29:$BU29))))</f>
        <v>×</v>
      </c>
      <c r="P182" s="34" t="str">
        <f>IF(P29=MAX($C29:$BU29),"★",IF(P29=0,"×",(P29/MAX($C29:$BU29))))</f>
        <v>×</v>
      </c>
      <c r="Q182" s="34" t="str">
        <f>IF(Q29=MAX($C29:$BU29),"★",IF(Q29=0,"×",(Q29/MAX($C29:$BU29))))</f>
        <v>×</v>
      </c>
      <c r="R182" s="34" t="str">
        <f>IF(R29=MAX($C29:$BU29),"★",IF(R29=0,"×",(R29/MAX($C29:$BU29))))</f>
        <v>×</v>
      </c>
      <c r="S182" s="34" t="str">
        <f>IF(S29=MAX($C29:$BU29),"★",IF(S29=0,"×",(S29/MAX($C29:$BU29))))</f>
        <v>×</v>
      </c>
      <c r="T182" s="34">
        <f>IF(T29=MAX($C29:$BU29),"★",IF(T29=0,"×",(T29/MAX($C29:$BU29))))</f>
        <v>0.51655629139072845</v>
      </c>
      <c r="U182" s="34" t="str">
        <f>IF(U29=MAX($C29:$BU29),"★",IF(U29=0,"×",(U29/MAX($C29:$BU29))))</f>
        <v>×</v>
      </c>
      <c r="V182" s="34">
        <f>IF(V29=MAX($C29:$BU29),"★",IF(V29=0,"×",(V29/MAX($C29:$BU29))))</f>
        <v>0.54304635761589404</v>
      </c>
      <c r="W182" s="34" t="str">
        <f>IF(W29=MAX($C29:$BU29),"★",IF(W29=0,"×",(W29/MAX($C29:$BU29))))</f>
        <v>×</v>
      </c>
      <c r="X182" s="34" t="str">
        <f>IF(X29=MAX($C29:$BU29),"★",IF(X29=0,"×",(X29/MAX($C29:$BU29))))</f>
        <v>×</v>
      </c>
      <c r="Y182" s="34" t="str">
        <f>IF(Y29=MAX($C29:$BU29),"★",IF(Y29=0,"×",(Y29/MAX($C29:$BU29))))</f>
        <v>×</v>
      </c>
      <c r="Z182" s="34" t="str">
        <f>IF(Z29=MAX($C29:$BU29),"★",IF(Z29=0,"×",(Z29/MAX($C29:$BU29))))</f>
        <v>×</v>
      </c>
      <c r="AA182" s="34" t="str">
        <f>IF(AA29=MAX($C29:$BU29),"★",IF(AA29=0,"×",(AA29/MAX($C29:$BU29))))</f>
        <v>×</v>
      </c>
      <c r="AB182" s="34" t="str">
        <f>IF(AB29=MAX($C29:$BU29),"★",IF(AB29=0,"×",(AB29/MAX($C29:$BU29))))</f>
        <v>×</v>
      </c>
      <c r="AC182" s="34" t="str">
        <f>IF(AC29=MAX($C29:$BU29),"★",IF(AC29=0,"×",(AC29/MAX($C29:$BU29))))</f>
        <v>×</v>
      </c>
      <c r="AD182" s="34" t="str">
        <f>IF(AD29=MAX($C29:$BU29),"★",IF(AD29=0,"×",(AD29/MAX($C29:$BU29))))</f>
        <v>×</v>
      </c>
      <c r="AE182" s="34" t="str">
        <f>IF(AE29=MAX($C29:$BU29),"★",IF(AE29=0,"×",(AE29/MAX($C29:$BU29))))</f>
        <v>×</v>
      </c>
      <c r="AF182" s="34" t="str">
        <f>IF(AF29=MAX($C29:$BU29),"★",IF(AF29=0,"×",(AF29/MAX($C29:$BU29))))</f>
        <v>×</v>
      </c>
      <c r="AG182" s="34" t="str">
        <f>IF(AG29=MAX($C29:$BU29),"★",IF(AG29=0,"×",(AG29/MAX($C29:$BU29))))</f>
        <v>×</v>
      </c>
      <c r="AH182" s="34" t="str">
        <f>IF(AH29=MAX($C29:$BU29),"★",IF(AH29=0,"×",(AH29/MAX($C29:$BU29))))</f>
        <v>×</v>
      </c>
      <c r="AI182" s="34" t="str">
        <f>IF(AI29=MAX($C29:$BU29),"★",IF(AI29=0,"×",(AI29/MAX($C29:$BU29))))</f>
        <v>×</v>
      </c>
      <c r="AJ182" s="34" t="str">
        <f>IF(AJ29=MAX($C29:$BU29),"★",IF(AJ29=0,"×",(AJ29/MAX($C29:$BU29))))</f>
        <v>×</v>
      </c>
      <c r="AK182" s="34" t="str">
        <f>IF(AK29=MAX($C29:$BU29),"★",IF(AK29=0,"×",(AK29/MAX($C29:$BU29))))</f>
        <v>×</v>
      </c>
      <c r="AL182" s="34" t="str">
        <f>IF(AL29=MAX($C29:$BU29),"★",IF(AL29=0,"×",(AL29/MAX($C29:$BU29))))</f>
        <v>×</v>
      </c>
      <c r="AM182" s="34">
        <f>IF(AM29=MAX($C29:$BU29),"★",IF(AM29=0,"×",(AM29/MAX($C29:$BU29))))</f>
        <v>1.3245033112582781E-2</v>
      </c>
      <c r="AN182" s="34" t="str">
        <f>IF(AN29=MAX($C29:$BU29),"★",IF(AN29=0,"×",(AN29/MAX($C29:$BU29))))</f>
        <v>×</v>
      </c>
      <c r="AO182" s="34" t="str">
        <f>IF(AO29=MAX($C29:$BU29),"★",IF(AO29=0,"×",(AO29/MAX($C29:$BU29))))</f>
        <v>×</v>
      </c>
      <c r="AP182" s="34" t="str">
        <f>IF(AP29=MAX($C29:$BU29),"★",IF(AP29=0,"×",(AP29/MAX($C29:$BU29))))</f>
        <v>×</v>
      </c>
      <c r="AQ182" s="34" t="str">
        <f>IF(AQ29=MAX($C29:$BU29),"★",IF(AQ29=0,"×",(AQ29/MAX($C29:$BU29))))</f>
        <v>×</v>
      </c>
      <c r="AR182" s="34">
        <f>IF(AR29=MAX($C29:$BU29),"★",IF(AR29=0,"×",(AR29/MAX($C29:$BU29))))</f>
        <v>0.39072847682119205</v>
      </c>
      <c r="AS182" s="34" t="str">
        <f>IF(AS29=MAX($C29:$BU29),"★",IF(AS29=0,"×",(AS29/MAX($C29:$BU29))))</f>
        <v>×</v>
      </c>
      <c r="AT182" s="34" t="str">
        <f>IF(AT29=MAX($C29:$BU29),"★",IF(AT29=0,"×",(AT29/MAX($C29:$BU29))))</f>
        <v>×</v>
      </c>
      <c r="AU182" s="34">
        <f>IF(AU29=MAX($C29:$BU29),"★",IF(AU29=0,"×",(AU29/MAX($C29:$BU29))))</f>
        <v>1.3245033112582781E-2</v>
      </c>
      <c r="AV182" s="34" t="str">
        <f>IF(AV29=MAX($C29:$BU29),"★",IF(AV29=0,"×",(AV29/MAX($C29:$BU29))))</f>
        <v>×</v>
      </c>
      <c r="AW182" s="34" t="str">
        <f>IF(AW29=MAX($C29:$BU29),"★",IF(AW29=0,"×",(AW29/MAX($C29:$BU29))))</f>
        <v>×</v>
      </c>
      <c r="AX182" s="34" t="str">
        <f>IF(AX29=MAX($C29:$BU29),"★",IF(AX29=0,"×",(AX29/MAX($C29:$BU29))))</f>
        <v>×</v>
      </c>
      <c r="AY182" s="34" t="str">
        <f>IF(AY29=MAX($C29:$BU29),"★",IF(AY29=0,"×",(AY29/MAX($C29:$BU29))))</f>
        <v>×</v>
      </c>
      <c r="AZ182" s="34" t="str">
        <f>IF(AZ29=MAX($C29:$BU29),"★",IF(AZ29=0,"×",(AZ29/MAX($C29:$BU29))))</f>
        <v>×</v>
      </c>
      <c r="BA182" s="34">
        <f>IF(BA29=MAX($C29:$BU29),"★",IF(BA29=0,"×",(BA29/MAX($C29:$BU29))))</f>
        <v>3.9735099337748346E-2</v>
      </c>
      <c r="BB182" s="34">
        <f>IF(BB29=MAX($C29:$BU29),"★",IF(BB29=0,"×",(BB29/MAX($C29:$BU29))))</f>
        <v>0.16556291390728478</v>
      </c>
      <c r="BC182" s="34" t="str">
        <f>IF(BC29=MAX($C29:$BU29),"★",IF(BC29=0,"×",(BC29/MAX($C29:$BU29))))</f>
        <v>×</v>
      </c>
      <c r="BD182" s="34" t="str">
        <f>IF(BD29=MAX($C29:$BU29),"★",IF(BD29=0,"×",(BD29/MAX($C29:$BU29))))</f>
        <v>×</v>
      </c>
      <c r="BE182" s="34" t="str">
        <f>IF(BE29=MAX($C29:$BU29),"★",IF(BE29=0,"×",(BE29/MAX($C29:$BU29))))</f>
        <v>×</v>
      </c>
      <c r="BF182" s="34" t="str">
        <f>IF(BF29=MAX($C29:$BU29),"★",IF(BF29=0,"×",(BF29/MAX($C29:$BU29))))</f>
        <v>×</v>
      </c>
      <c r="BG182" s="34" t="str">
        <f>IF(BG29=MAX($C29:$BU29),"★",IF(BG29=0,"×",(BG29/MAX($C29:$BU29))))</f>
        <v>×</v>
      </c>
      <c r="BH182" s="34" t="str">
        <f>IF(BH29=MAX($C29:$BU29),"★",IF(BH29=0,"×",(BH29/MAX($C29:$BU29))))</f>
        <v>×</v>
      </c>
      <c r="BI182" s="34" t="str">
        <f>IF(BI29=MAX($C29:$BU29),"★",IF(BI29=0,"×",(BI29/MAX($C29:$BU29))))</f>
        <v>×</v>
      </c>
      <c r="BJ182" s="34" t="str">
        <f>IF(BJ29=MAX($C29:$BU29),"★",IF(BJ29=0,"×",(BJ29/MAX($C29:$BU29))))</f>
        <v>×</v>
      </c>
      <c r="BK182" s="34" t="str">
        <f>IF(BK29=MAX($C29:$BU29),"★",IF(BK29=0,"×",(BK29/MAX($C29:$BU29))))</f>
        <v>×</v>
      </c>
      <c r="BL182" s="34" t="str">
        <f>IF(BL29=MAX($C29:$BU29),"★",IF(BL29=0,"×",(BL29/MAX($C29:$BU29))))</f>
        <v>×</v>
      </c>
      <c r="BM182" s="34" t="str">
        <f>IF(BM29=MAX($C29:$BU29),"★",IF(BM29=0,"×",(BM29/MAX($C29:$BU29))))</f>
        <v>×</v>
      </c>
      <c r="BN182" s="34" t="str">
        <f>IF(BN29=MAX($C29:$BU29),"★",IF(BN29=0,"×",(BN29/MAX($C29:$BU29))))</f>
        <v>×</v>
      </c>
      <c r="BO182" s="34" t="str">
        <f>IF(BO29=MAX($C29:$BU29),"★",IF(BO29=0,"×",(BO29/MAX($C29:$BU29))))</f>
        <v>×</v>
      </c>
      <c r="BP182" s="34">
        <f>IF(BP29=MAX($C29:$BU29),"★",IF(BP29=0,"×",(BP29/MAX($C29:$BU29))))</f>
        <v>8.6092715231788075E-2</v>
      </c>
      <c r="BQ182" s="34">
        <f>IF(BQ29=MAX($C29:$BU29),"★",IF(BQ29=0,"×",(BQ29/MAX($C29:$BU29))))</f>
        <v>1.3245033112582781E-2</v>
      </c>
      <c r="BR182" s="34" t="str">
        <f>IF(BR29=MAX($C29:$BU29),"★",IF(BR29=0,"×",(BR29/MAX($C29:$BU29))))</f>
        <v>×</v>
      </c>
      <c r="BS182" s="34" t="str">
        <f>IF(BS29=MAX($C29:$BU29),"★",IF(BS29=0,"×",(BS29/MAX($C29:$BU29))))</f>
        <v>×</v>
      </c>
      <c r="BT182" s="34">
        <f t="shared" ref="BT182:BU182" si="131">IF(BT29=MAX($C29:$BU29),"★",IF(BT29=0,"×",(BT29/MAX($C29:$BU29))))</f>
        <v>9.9337748344370855E-2</v>
      </c>
      <c r="BU182" s="34" t="str">
        <f t="shared" si="131"/>
        <v>×</v>
      </c>
    </row>
    <row r="183" spans="1:73">
      <c r="A183" s="37" t="s">
        <v>81</v>
      </c>
      <c r="C183" s="34">
        <f>IF(C30=MAX($C30:$BU30),"★",IF(C30=0,"×",(C30/MAX($C30:$BU30))))</f>
        <v>0.14000000000000001</v>
      </c>
      <c r="D183" s="34">
        <f>IF(D30=MAX($C30:$BU30),"★",IF(D30=0,"×",(D30/MAX($C30:$BU30))))</f>
        <v>0.34</v>
      </c>
      <c r="E183" s="34" t="str">
        <f>IF(E30=MAX($C30:$BU30),"★",IF(E30=0,"×",(E30/MAX($C30:$BU30))))</f>
        <v>★</v>
      </c>
      <c r="F183" s="34">
        <f>IF(F30=MAX($C30:$BU30),"★",IF(F30=0,"×",(F30/MAX($C30:$BU30))))</f>
        <v>0.7</v>
      </c>
      <c r="G183" s="34" t="str">
        <f>IF(G30=MAX($C30:$BU30),"★",IF(G30=0,"×",(G30/MAX($C30:$BU30))))</f>
        <v>×</v>
      </c>
      <c r="H183" s="34">
        <f>IF(H30=MAX($C30:$BU30),"★",IF(H30=0,"×",(H30/MAX($C30:$BU30))))</f>
        <v>0.44</v>
      </c>
      <c r="I183" s="34">
        <f>IF(I30=MAX($C30:$BU30),"★",IF(I30=0,"×",(I30/MAX($C30:$BU30))))</f>
        <v>0.39</v>
      </c>
      <c r="J183" s="34">
        <f>IF(J30=MAX($C30:$BU30),"★",IF(J30=0,"×",(J30/MAX($C30:$BU30))))</f>
        <v>0.14000000000000001</v>
      </c>
      <c r="K183" s="34" t="str">
        <f>IF(K30=MAX($C30:$BU30),"★",IF(K30=0,"×",(K30/MAX($C30:$BU30))))</f>
        <v>×</v>
      </c>
      <c r="L183" s="34">
        <f>IF(L30=MAX($C30:$BU30),"★",IF(L30=0,"×",(L30/MAX($C30:$BU30))))</f>
        <v>0.88</v>
      </c>
      <c r="M183" s="34" t="str">
        <f>IF(M30=MAX($C30:$BU30),"★",IF(M30=0,"×",(M30/MAX($C30:$BU30))))</f>
        <v>×</v>
      </c>
      <c r="N183" s="34" t="str">
        <f>IF(N30=MAX($C30:$BU30),"★",IF(N30=0,"×",(N30/MAX($C30:$BU30))))</f>
        <v>×</v>
      </c>
      <c r="O183" s="34" t="str">
        <f>IF(O30=MAX($C30:$BU30),"★",IF(O30=0,"×",(O30/MAX($C30:$BU30))))</f>
        <v>×</v>
      </c>
      <c r="P183" s="34" t="str">
        <f>IF(P30=MAX($C30:$BU30),"★",IF(P30=0,"×",(P30/MAX($C30:$BU30))))</f>
        <v>×</v>
      </c>
      <c r="Q183" s="34" t="str">
        <f>IF(Q30=MAX($C30:$BU30),"★",IF(Q30=0,"×",(Q30/MAX($C30:$BU30))))</f>
        <v>×</v>
      </c>
      <c r="R183" s="34" t="str">
        <f>IF(R30=MAX($C30:$BU30),"★",IF(R30=0,"×",(R30/MAX($C30:$BU30))))</f>
        <v>×</v>
      </c>
      <c r="S183" s="34" t="str">
        <f>IF(S30=MAX($C30:$BU30),"★",IF(S30=0,"×",(S30/MAX($C30:$BU30))))</f>
        <v>×</v>
      </c>
      <c r="T183" s="34">
        <f>IF(T30=MAX($C30:$BU30),"★",IF(T30=0,"×",(T30/MAX($C30:$BU30))))</f>
        <v>0.14000000000000001</v>
      </c>
      <c r="U183" s="34" t="str">
        <f>IF(U30=MAX($C30:$BU30),"★",IF(U30=0,"×",(U30/MAX($C30:$BU30))))</f>
        <v>×</v>
      </c>
      <c r="V183" s="34">
        <f>IF(V30=MAX($C30:$BU30),"★",IF(V30=0,"×",(V30/MAX($C30:$BU30))))</f>
        <v>0.15</v>
      </c>
      <c r="W183" s="34" t="str">
        <f>IF(W30=MAX($C30:$BU30),"★",IF(W30=0,"×",(W30/MAX($C30:$BU30))))</f>
        <v>×</v>
      </c>
      <c r="X183" s="34" t="str">
        <f>IF(X30=MAX($C30:$BU30),"★",IF(X30=0,"×",(X30/MAX($C30:$BU30))))</f>
        <v>×</v>
      </c>
      <c r="Y183" s="34" t="str">
        <f>IF(Y30=MAX($C30:$BU30),"★",IF(Y30=0,"×",(Y30/MAX($C30:$BU30))))</f>
        <v>×</v>
      </c>
      <c r="Z183" s="34">
        <f>IF(Z30=MAX($C30:$BU30),"★",IF(Z30=0,"×",(Z30/MAX($C30:$BU30))))</f>
        <v>0.04</v>
      </c>
      <c r="AA183" s="34" t="str">
        <f>IF(AA30=MAX($C30:$BU30),"★",IF(AA30=0,"×",(AA30/MAX($C30:$BU30))))</f>
        <v>×</v>
      </c>
      <c r="AB183" s="34">
        <f>IF(AB30=MAX($C30:$BU30),"★",IF(AB30=0,"×",(AB30/MAX($C30:$BU30))))</f>
        <v>0.97</v>
      </c>
      <c r="AC183" s="34" t="str">
        <f>IF(AC30=MAX($C30:$BU30),"★",IF(AC30=0,"×",(AC30/MAX($C30:$BU30))))</f>
        <v>×</v>
      </c>
      <c r="AD183" s="34" t="str">
        <f>IF(AD30=MAX($C30:$BU30),"★",IF(AD30=0,"×",(AD30/MAX($C30:$BU30))))</f>
        <v>×</v>
      </c>
      <c r="AE183" s="34">
        <f>IF(AE30=MAX($C30:$BU30),"★",IF(AE30=0,"×",(AE30/MAX($C30:$BU30))))</f>
        <v>0.05</v>
      </c>
      <c r="AF183" s="34" t="str">
        <f>IF(AF30=MAX($C30:$BU30),"★",IF(AF30=0,"×",(AF30/MAX($C30:$BU30))))</f>
        <v>×</v>
      </c>
      <c r="AG183" s="34" t="str">
        <f>IF(AG30=MAX($C30:$BU30),"★",IF(AG30=0,"×",(AG30/MAX($C30:$BU30))))</f>
        <v>×</v>
      </c>
      <c r="AH183" s="34" t="str">
        <f>IF(AH30=MAX($C30:$BU30),"★",IF(AH30=0,"×",(AH30/MAX($C30:$BU30))))</f>
        <v>×</v>
      </c>
      <c r="AI183" s="34" t="str">
        <f>IF(AI30=MAX($C30:$BU30),"★",IF(AI30=0,"×",(AI30/MAX($C30:$BU30))))</f>
        <v>×</v>
      </c>
      <c r="AJ183" s="34" t="str">
        <f>IF(AJ30=MAX($C30:$BU30),"★",IF(AJ30=0,"×",(AJ30/MAX($C30:$BU30))))</f>
        <v>×</v>
      </c>
      <c r="AK183" s="34" t="str">
        <f>IF(AK30=MAX($C30:$BU30),"★",IF(AK30=0,"×",(AK30/MAX($C30:$BU30))))</f>
        <v>×</v>
      </c>
      <c r="AL183" s="34" t="str">
        <f>IF(AL30=MAX($C30:$BU30),"★",IF(AL30=0,"×",(AL30/MAX($C30:$BU30))))</f>
        <v>×</v>
      </c>
      <c r="AM183" s="34">
        <f>IF(AM30=MAX($C30:$BU30),"★",IF(AM30=0,"×",(AM30/MAX($C30:$BU30))))</f>
        <v>0.03</v>
      </c>
      <c r="AN183" s="34" t="str">
        <f>IF(AN30=MAX($C30:$BU30),"★",IF(AN30=0,"×",(AN30/MAX($C30:$BU30))))</f>
        <v>×</v>
      </c>
      <c r="AO183" s="34" t="str">
        <f>IF(AO30=MAX($C30:$BU30),"★",IF(AO30=0,"×",(AO30/MAX($C30:$BU30))))</f>
        <v>×</v>
      </c>
      <c r="AP183" s="34" t="str">
        <f>IF(AP30=MAX($C30:$BU30),"★",IF(AP30=0,"×",(AP30/MAX($C30:$BU30))))</f>
        <v>×</v>
      </c>
      <c r="AQ183" s="34" t="str">
        <f>IF(AQ30=MAX($C30:$BU30),"★",IF(AQ30=0,"×",(AQ30/MAX($C30:$BU30))))</f>
        <v>×</v>
      </c>
      <c r="AR183" s="34" t="str">
        <f>IF(AR30=MAX($C30:$BU30),"★",IF(AR30=0,"×",(AR30/MAX($C30:$BU30))))</f>
        <v>×</v>
      </c>
      <c r="AS183" s="34" t="str">
        <f>IF(AS30=MAX($C30:$BU30),"★",IF(AS30=0,"×",(AS30/MAX($C30:$BU30))))</f>
        <v>×</v>
      </c>
      <c r="AT183" s="34" t="str">
        <f>IF(AT30=MAX($C30:$BU30),"★",IF(AT30=0,"×",(AT30/MAX($C30:$BU30))))</f>
        <v>×</v>
      </c>
      <c r="AU183" s="34">
        <f>IF(AU30=MAX($C30:$BU30),"★",IF(AU30=0,"×",(AU30/MAX($C30:$BU30))))</f>
        <v>0.46</v>
      </c>
      <c r="AV183" s="34" t="str">
        <f>IF(AV30=MAX($C30:$BU30),"★",IF(AV30=0,"×",(AV30/MAX($C30:$BU30))))</f>
        <v>×</v>
      </c>
      <c r="AW183" s="34" t="str">
        <f>IF(AW30=MAX($C30:$BU30),"★",IF(AW30=0,"×",(AW30/MAX($C30:$BU30))))</f>
        <v>×</v>
      </c>
      <c r="AX183" s="34" t="str">
        <f>IF(AX30=MAX($C30:$BU30),"★",IF(AX30=0,"×",(AX30/MAX($C30:$BU30))))</f>
        <v>×</v>
      </c>
      <c r="AY183" s="34" t="str">
        <f>IF(AY30=MAX($C30:$BU30),"★",IF(AY30=0,"×",(AY30/MAX($C30:$BU30))))</f>
        <v>×</v>
      </c>
      <c r="AZ183" s="34" t="str">
        <f>IF(AZ30=MAX($C30:$BU30),"★",IF(AZ30=0,"×",(AZ30/MAX($C30:$BU30))))</f>
        <v>×</v>
      </c>
      <c r="BA183" s="34" t="str">
        <f>IF(BA30=MAX($C30:$BU30),"★",IF(BA30=0,"×",(BA30/MAX($C30:$BU30))))</f>
        <v>×</v>
      </c>
      <c r="BB183" s="34" t="str">
        <f>IF(BB30=MAX($C30:$BU30),"★",IF(BB30=0,"×",(BB30/MAX($C30:$BU30))))</f>
        <v>×</v>
      </c>
      <c r="BC183" s="34" t="str">
        <f>IF(BC30=MAX($C30:$BU30),"★",IF(BC30=0,"×",(BC30/MAX($C30:$BU30))))</f>
        <v>×</v>
      </c>
      <c r="BD183" s="34" t="str">
        <f>IF(BD30=MAX($C30:$BU30),"★",IF(BD30=0,"×",(BD30/MAX($C30:$BU30))))</f>
        <v>×</v>
      </c>
      <c r="BE183" s="34" t="str">
        <f>IF(BE30=MAX($C30:$BU30),"★",IF(BE30=0,"×",(BE30/MAX($C30:$BU30))))</f>
        <v>×</v>
      </c>
      <c r="BF183" s="34" t="str">
        <f>IF(BF30=MAX($C30:$BU30),"★",IF(BF30=0,"×",(BF30/MAX($C30:$BU30))))</f>
        <v>×</v>
      </c>
      <c r="BG183" s="34" t="str">
        <f>IF(BG30=MAX($C30:$BU30),"★",IF(BG30=0,"×",(BG30/MAX($C30:$BU30))))</f>
        <v>×</v>
      </c>
      <c r="BH183" s="34" t="str">
        <f>IF(BH30=MAX($C30:$BU30),"★",IF(BH30=0,"×",(BH30/MAX($C30:$BU30))))</f>
        <v>×</v>
      </c>
      <c r="BI183" s="34" t="str">
        <f>IF(BI30=MAX($C30:$BU30),"★",IF(BI30=0,"×",(BI30/MAX($C30:$BU30))))</f>
        <v>×</v>
      </c>
      <c r="BJ183" s="34" t="str">
        <f>IF(BJ30=MAX($C30:$BU30),"★",IF(BJ30=0,"×",(BJ30/MAX($C30:$BU30))))</f>
        <v>×</v>
      </c>
      <c r="BK183" s="34" t="str">
        <f>IF(BK30=MAX($C30:$BU30),"★",IF(BK30=0,"×",(BK30/MAX($C30:$BU30))))</f>
        <v>×</v>
      </c>
      <c r="BL183" s="34" t="str">
        <f>IF(BL30=MAX($C30:$BU30),"★",IF(BL30=0,"×",(BL30/MAX($C30:$BU30))))</f>
        <v>×</v>
      </c>
      <c r="BM183" s="34" t="str">
        <f>IF(BM30=MAX($C30:$BU30),"★",IF(BM30=0,"×",(BM30/MAX($C30:$BU30))))</f>
        <v>×</v>
      </c>
      <c r="BN183" s="34" t="str">
        <f>IF(BN30=MAX($C30:$BU30),"★",IF(BN30=0,"×",(BN30/MAX($C30:$BU30))))</f>
        <v>×</v>
      </c>
      <c r="BO183" s="34" t="str">
        <f>IF(BO30=MAX($C30:$BU30),"★",IF(BO30=0,"×",(BO30/MAX($C30:$BU30))))</f>
        <v>×</v>
      </c>
      <c r="BP183" s="34">
        <f>IF(BP30=MAX($C30:$BU30),"★",IF(BP30=0,"×",(BP30/MAX($C30:$BU30))))</f>
        <v>0.04</v>
      </c>
      <c r="BQ183" s="34">
        <f>IF(BQ30=MAX($C30:$BU30),"★",IF(BQ30=0,"×",(BQ30/MAX($C30:$BU30))))</f>
        <v>0.14000000000000001</v>
      </c>
      <c r="BR183" s="34" t="str">
        <f>IF(BR30=MAX($C30:$BU30),"★",IF(BR30=0,"×",(BR30/MAX($C30:$BU30))))</f>
        <v>×</v>
      </c>
      <c r="BS183" s="34" t="str">
        <f>IF(BS30=MAX($C30:$BU30),"★",IF(BS30=0,"×",(BS30/MAX($C30:$BU30))))</f>
        <v>×</v>
      </c>
      <c r="BT183" s="34" t="str">
        <f t="shared" ref="BT183:BU183" si="132">IF(BT30=MAX($C30:$BU30),"★",IF(BT30=0,"×",(BT30/MAX($C30:$BU30))))</f>
        <v>×</v>
      </c>
      <c r="BU183" s="34" t="str">
        <f t="shared" si="132"/>
        <v>×</v>
      </c>
    </row>
    <row r="184" spans="1:73">
      <c r="A184" s="37" t="s">
        <v>82</v>
      </c>
      <c r="C184" s="34" t="str">
        <f>IF(C31=MAX($C31:$BU31),"★",IF(C31=0,"×",(C31/MAX($C31:$BU31))))</f>
        <v>×</v>
      </c>
      <c r="D184" s="34">
        <f>IF(D31=MAX($C31:$BU31),"★",IF(D31=0,"×",(D31/MAX($C31:$BU31))))</f>
        <v>0.11904761904761904</v>
      </c>
      <c r="E184" s="34" t="str">
        <f>IF(E31=MAX($C31:$BU31),"★",IF(E31=0,"×",(E31/MAX($C31:$BU31))))</f>
        <v>★</v>
      </c>
      <c r="F184" s="34">
        <f>IF(F31=MAX($C31:$BU31),"★",IF(F31=0,"×",(F31/MAX($C31:$BU31))))</f>
        <v>0.11904761904761904</v>
      </c>
      <c r="G184" s="34">
        <f>IF(G31=MAX($C31:$BU31),"★",IF(G31=0,"×",(G31/MAX($C31:$BU31))))</f>
        <v>9.5238095238095233E-2</v>
      </c>
      <c r="H184" s="34">
        <f>IF(H31=MAX($C31:$BU31),"★",IF(H31=0,"×",(H31/MAX($C31:$BU31))))</f>
        <v>0.14285714285714285</v>
      </c>
      <c r="I184" s="34">
        <f>IF(I31=MAX($C31:$BU31),"★",IF(I31=0,"×",(I31/MAX($C31:$BU31))))</f>
        <v>9.5238095238095233E-2</v>
      </c>
      <c r="J184" s="34">
        <f>IF(J31=MAX($C31:$BU31),"★",IF(J31=0,"×",(J31/MAX($C31:$BU31))))</f>
        <v>0.11904761904761904</v>
      </c>
      <c r="K184" s="34" t="str">
        <f>IF(K31=MAX($C31:$BU31),"★",IF(K31=0,"×",(K31/MAX($C31:$BU31))))</f>
        <v>×</v>
      </c>
      <c r="L184" s="34">
        <f>IF(L31=MAX($C31:$BU31),"★",IF(L31=0,"×",(L31/MAX($C31:$BU31))))</f>
        <v>0.61904761904761907</v>
      </c>
      <c r="M184" s="34" t="str">
        <f>IF(M31=MAX($C31:$BU31),"★",IF(M31=0,"×",(M31/MAX($C31:$BU31))))</f>
        <v>×</v>
      </c>
      <c r="N184" s="34" t="str">
        <f>IF(N31=MAX($C31:$BU31),"★",IF(N31=0,"×",(N31/MAX($C31:$BU31))))</f>
        <v>×</v>
      </c>
      <c r="O184" s="34" t="str">
        <f>IF(O31=MAX($C31:$BU31),"★",IF(O31=0,"×",(O31/MAX($C31:$BU31))))</f>
        <v>×</v>
      </c>
      <c r="P184" s="34" t="str">
        <f>IF(P31=MAX($C31:$BU31),"★",IF(P31=0,"×",(P31/MAX($C31:$BU31))))</f>
        <v>×</v>
      </c>
      <c r="Q184" s="34" t="str">
        <f>IF(Q31=MAX($C31:$BU31),"★",IF(Q31=0,"×",(Q31/MAX($C31:$BU31))))</f>
        <v>×</v>
      </c>
      <c r="R184" s="34" t="str">
        <f>IF(R31=MAX($C31:$BU31),"★",IF(R31=0,"×",(R31/MAX($C31:$BU31))))</f>
        <v>×</v>
      </c>
      <c r="S184" s="34" t="str">
        <f>IF(S31=MAX($C31:$BU31),"★",IF(S31=0,"×",(S31/MAX($C31:$BU31))))</f>
        <v>×</v>
      </c>
      <c r="T184" s="34">
        <f>IF(T31=MAX($C31:$BU31),"★",IF(T31=0,"×",(T31/MAX($C31:$BU31))))</f>
        <v>7.1428571428571425E-2</v>
      </c>
      <c r="U184" s="34" t="str">
        <f>IF(U31=MAX($C31:$BU31),"★",IF(U31=0,"×",(U31/MAX($C31:$BU31))))</f>
        <v>×</v>
      </c>
      <c r="V184" s="34">
        <f>IF(V31=MAX($C31:$BU31),"★",IF(V31=0,"×",(V31/MAX($C31:$BU31))))</f>
        <v>0.11904761904761904</v>
      </c>
      <c r="W184" s="34" t="str">
        <f>IF(W31=MAX($C31:$BU31),"★",IF(W31=0,"×",(W31/MAX($C31:$BU31))))</f>
        <v>×</v>
      </c>
      <c r="X184" s="34" t="str">
        <f>IF(X31=MAX($C31:$BU31),"★",IF(X31=0,"×",(X31/MAX($C31:$BU31))))</f>
        <v>×</v>
      </c>
      <c r="Y184" s="34" t="str">
        <f>IF(Y31=MAX($C31:$BU31),"★",IF(Y31=0,"×",(Y31/MAX($C31:$BU31))))</f>
        <v>×</v>
      </c>
      <c r="Z184" s="34" t="str">
        <f>IF(Z31=MAX($C31:$BU31),"★",IF(Z31=0,"×",(Z31/MAX($C31:$BU31))))</f>
        <v>×</v>
      </c>
      <c r="AA184" s="34" t="str">
        <f>IF(AA31=MAX($C31:$BU31),"★",IF(AA31=0,"×",(AA31/MAX($C31:$BU31))))</f>
        <v>×</v>
      </c>
      <c r="AB184" s="34" t="str">
        <f>IF(AB31=MAX($C31:$BU31),"★",IF(AB31=0,"×",(AB31/MAX($C31:$BU31))))</f>
        <v>×</v>
      </c>
      <c r="AC184" s="34" t="str">
        <f>IF(AC31=MAX($C31:$BU31),"★",IF(AC31=0,"×",(AC31/MAX($C31:$BU31))))</f>
        <v>×</v>
      </c>
      <c r="AD184" s="34" t="str">
        <f>IF(AD31=MAX($C31:$BU31),"★",IF(AD31=0,"×",(AD31/MAX($C31:$BU31))))</f>
        <v>×</v>
      </c>
      <c r="AE184" s="34" t="str">
        <f>IF(AE31=MAX($C31:$BU31),"★",IF(AE31=0,"×",(AE31/MAX($C31:$BU31))))</f>
        <v>×</v>
      </c>
      <c r="AF184" s="34" t="str">
        <f>IF(AF31=MAX($C31:$BU31),"★",IF(AF31=0,"×",(AF31/MAX($C31:$BU31))))</f>
        <v>×</v>
      </c>
      <c r="AG184" s="34" t="str">
        <f>IF(AG31=MAX($C31:$BU31),"★",IF(AG31=0,"×",(AG31/MAX($C31:$BU31))))</f>
        <v>×</v>
      </c>
      <c r="AH184" s="34" t="str">
        <f>IF(AH31=MAX($C31:$BU31),"★",IF(AH31=0,"×",(AH31/MAX($C31:$BU31))))</f>
        <v>×</v>
      </c>
      <c r="AI184" s="34" t="str">
        <f>IF(AI31=MAX($C31:$BU31),"★",IF(AI31=0,"×",(AI31/MAX($C31:$BU31))))</f>
        <v>×</v>
      </c>
      <c r="AJ184" s="34" t="str">
        <f>IF(AJ31=MAX($C31:$BU31),"★",IF(AJ31=0,"×",(AJ31/MAX($C31:$BU31))))</f>
        <v>×</v>
      </c>
      <c r="AK184" s="34" t="str">
        <f>IF(AK31=MAX($C31:$BU31),"★",IF(AK31=0,"×",(AK31/MAX($C31:$BU31))))</f>
        <v>×</v>
      </c>
      <c r="AL184" s="34" t="str">
        <f>IF(AL31=MAX($C31:$BU31),"★",IF(AL31=0,"×",(AL31/MAX($C31:$BU31))))</f>
        <v>×</v>
      </c>
      <c r="AM184" s="34" t="str">
        <f>IF(AM31=MAX($C31:$BU31),"★",IF(AM31=0,"×",(AM31/MAX($C31:$BU31))))</f>
        <v>×</v>
      </c>
      <c r="AN184" s="34" t="str">
        <f>IF(AN31=MAX($C31:$BU31),"★",IF(AN31=0,"×",(AN31/MAX($C31:$BU31))))</f>
        <v>×</v>
      </c>
      <c r="AO184" s="34" t="str">
        <f>IF(AO31=MAX($C31:$BU31),"★",IF(AO31=0,"×",(AO31/MAX($C31:$BU31))))</f>
        <v>×</v>
      </c>
      <c r="AP184" s="34" t="str">
        <f>IF(AP31=MAX($C31:$BU31),"★",IF(AP31=0,"×",(AP31/MAX($C31:$BU31))))</f>
        <v>×</v>
      </c>
      <c r="AQ184" s="34" t="str">
        <f>IF(AQ31=MAX($C31:$BU31),"★",IF(AQ31=0,"×",(AQ31/MAX($C31:$BU31))))</f>
        <v>×</v>
      </c>
      <c r="AR184" s="34">
        <f>IF(AR31=MAX($C31:$BU31),"★",IF(AR31=0,"×",(AR31/MAX($C31:$BU31))))</f>
        <v>2.3809523809523808E-2</v>
      </c>
      <c r="AS184" s="34" t="str">
        <f>IF(AS31=MAX($C31:$BU31),"★",IF(AS31=0,"×",(AS31/MAX($C31:$BU31))))</f>
        <v>×</v>
      </c>
      <c r="AT184" s="34" t="str">
        <f>IF(AT31=MAX($C31:$BU31),"★",IF(AT31=0,"×",(AT31/MAX($C31:$BU31))))</f>
        <v>×</v>
      </c>
      <c r="AU184" s="34" t="str">
        <f>IF(AU31=MAX($C31:$BU31),"★",IF(AU31=0,"×",(AU31/MAX($C31:$BU31))))</f>
        <v>×</v>
      </c>
      <c r="AV184" s="34" t="str">
        <f>IF(AV31=MAX($C31:$BU31),"★",IF(AV31=0,"×",(AV31/MAX($C31:$BU31))))</f>
        <v>×</v>
      </c>
      <c r="AW184" s="34" t="str">
        <f>IF(AW31=MAX($C31:$BU31),"★",IF(AW31=0,"×",(AW31/MAX($C31:$BU31))))</f>
        <v>×</v>
      </c>
      <c r="AX184" s="34" t="str">
        <f>IF(AX31=MAX($C31:$BU31),"★",IF(AX31=0,"×",(AX31/MAX($C31:$BU31))))</f>
        <v>×</v>
      </c>
      <c r="AY184" s="34" t="str">
        <f>IF(AY31=MAX($C31:$BU31),"★",IF(AY31=0,"×",(AY31/MAX($C31:$BU31))))</f>
        <v>×</v>
      </c>
      <c r="AZ184" s="34" t="str">
        <f>IF(AZ31=MAX($C31:$BU31),"★",IF(AZ31=0,"×",(AZ31/MAX($C31:$BU31))))</f>
        <v>×</v>
      </c>
      <c r="BA184" s="34">
        <f>IF(BA31=MAX($C31:$BU31),"★",IF(BA31=0,"×",(BA31/MAX($C31:$BU31))))</f>
        <v>7.1428571428571425E-2</v>
      </c>
      <c r="BB184" s="34" t="str">
        <f>IF(BB31=MAX($C31:$BU31),"★",IF(BB31=0,"×",(BB31/MAX($C31:$BU31))))</f>
        <v>×</v>
      </c>
      <c r="BC184" s="34" t="str">
        <f>IF(BC31=MAX($C31:$BU31),"★",IF(BC31=0,"×",(BC31/MAX($C31:$BU31))))</f>
        <v>×</v>
      </c>
      <c r="BD184" s="34" t="str">
        <f>IF(BD31=MAX($C31:$BU31),"★",IF(BD31=0,"×",(BD31/MAX($C31:$BU31))))</f>
        <v>×</v>
      </c>
      <c r="BE184" s="34" t="str">
        <f>IF(BE31=MAX($C31:$BU31),"★",IF(BE31=0,"×",(BE31/MAX($C31:$BU31))))</f>
        <v>×</v>
      </c>
      <c r="BF184" s="34" t="str">
        <f>IF(BF31=MAX($C31:$BU31),"★",IF(BF31=0,"×",(BF31/MAX($C31:$BU31))))</f>
        <v>×</v>
      </c>
      <c r="BG184" s="34" t="str">
        <f>IF(BG31=MAX($C31:$BU31),"★",IF(BG31=0,"×",(BG31/MAX($C31:$BU31))))</f>
        <v>×</v>
      </c>
      <c r="BH184" s="34" t="str">
        <f>IF(BH31=MAX($C31:$BU31),"★",IF(BH31=0,"×",(BH31/MAX($C31:$BU31))))</f>
        <v>×</v>
      </c>
      <c r="BI184" s="34" t="str">
        <f>IF(BI31=MAX($C31:$BU31),"★",IF(BI31=0,"×",(BI31/MAX($C31:$BU31))))</f>
        <v>×</v>
      </c>
      <c r="BJ184" s="34" t="str">
        <f>IF(BJ31=MAX($C31:$BU31),"★",IF(BJ31=0,"×",(BJ31/MAX($C31:$BU31))))</f>
        <v>×</v>
      </c>
      <c r="BK184" s="34" t="str">
        <f>IF(BK31=MAX($C31:$BU31),"★",IF(BK31=0,"×",(BK31/MAX($C31:$BU31))))</f>
        <v>×</v>
      </c>
      <c r="BL184" s="34" t="str">
        <f>IF(BL31=MAX($C31:$BU31),"★",IF(BL31=0,"×",(BL31/MAX($C31:$BU31))))</f>
        <v>×</v>
      </c>
      <c r="BM184" s="34" t="str">
        <f>IF(BM31=MAX($C31:$BU31),"★",IF(BM31=0,"×",(BM31/MAX($C31:$BU31))))</f>
        <v>×</v>
      </c>
      <c r="BN184" s="34" t="str">
        <f>IF(BN31=MAX($C31:$BU31),"★",IF(BN31=0,"×",(BN31/MAX($C31:$BU31))))</f>
        <v>×</v>
      </c>
      <c r="BO184" s="34" t="str">
        <f>IF(BO31=MAX($C31:$BU31),"★",IF(BO31=0,"×",(BO31/MAX($C31:$BU31))))</f>
        <v>×</v>
      </c>
      <c r="BP184" s="34" t="str">
        <f>IF(BP31=MAX($C31:$BU31),"★",IF(BP31=0,"×",(BP31/MAX($C31:$BU31))))</f>
        <v>×</v>
      </c>
      <c r="BQ184" s="34" t="str">
        <f>IF(BQ31=MAX($C31:$BU31),"★",IF(BQ31=0,"×",(BQ31/MAX($C31:$BU31))))</f>
        <v>×</v>
      </c>
      <c r="BR184" s="34" t="str">
        <f>IF(BR31=MAX($C31:$BU31),"★",IF(BR31=0,"×",(BR31/MAX($C31:$BU31))))</f>
        <v>×</v>
      </c>
      <c r="BS184" s="34" t="str">
        <f>IF(BS31=MAX($C31:$BU31),"★",IF(BS31=0,"×",(BS31/MAX($C31:$BU31))))</f>
        <v>×</v>
      </c>
      <c r="BT184" s="34" t="str">
        <f t="shared" ref="BT184:BU184" si="133">IF(BT31=MAX($C31:$BU31),"★",IF(BT31=0,"×",(BT31/MAX($C31:$BU31))))</f>
        <v>×</v>
      </c>
      <c r="BU184" s="34" t="str">
        <f t="shared" si="133"/>
        <v>×</v>
      </c>
    </row>
    <row r="185" spans="1:73">
      <c r="A185" s="37" t="s">
        <v>29</v>
      </c>
      <c r="C185" s="34">
        <f>IF(C32=MAX($C32:$BU32),"★",IF(C32=0,"×",(C32/MAX($C32:$BU32))))</f>
        <v>0.2857142857142857</v>
      </c>
      <c r="D185" s="34" t="str">
        <f>IF(D32=MAX($C32:$BU32),"★",IF(D32=0,"×",(D32/MAX($C32:$BU32))))</f>
        <v>×</v>
      </c>
      <c r="E185" s="34" t="str">
        <f>IF(E32=MAX($C32:$BU32),"★",IF(E32=0,"×",(E32/MAX($C32:$BU32))))</f>
        <v>★</v>
      </c>
      <c r="F185" s="34">
        <f>IF(F32=MAX($C32:$BU32),"★",IF(F32=0,"×",(F32/MAX($C32:$BU32))))</f>
        <v>0.14285714285714285</v>
      </c>
      <c r="G185" s="34">
        <f>IF(G32=MAX($C32:$BU32),"★",IF(G32=0,"×",(G32/MAX($C32:$BU32))))</f>
        <v>0.6071428571428571</v>
      </c>
      <c r="H185" s="34" t="str">
        <f>IF(H32=MAX($C32:$BU32),"★",IF(H32=0,"×",(H32/MAX($C32:$BU32))))</f>
        <v>×</v>
      </c>
      <c r="I185" s="34" t="str">
        <f>IF(I32=MAX($C32:$BU32),"★",IF(I32=0,"×",(I32/MAX($C32:$BU32))))</f>
        <v>×</v>
      </c>
      <c r="J185" s="34">
        <f>IF(J32=MAX($C32:$BU32),"★",IF(J32=0,"×",(J32/MAX($C32:$BU32))))</f>
        <v>0.14285714285714285</v>
      </c>
      <c r="K185" s="34" t="str">
        <f>IF(K32=MAX($C32:$BU32),"★",IF(K32=0,"×",(K32/MAX($C32:$BU32))))</f>
        <v>×</v>
      </c>
      <c r="L185" s="34">
        <f>IF(L32=MAX($C32:$BU32),"★",IF(L32=0,"×",(L32/MAX($C32:$BU32))))</f>
        <v>3.5714285714285712E-2</v>
      </c>
      <c r="M185" s="34" t="str">
        <f>IF(M32=MAX($C32:$BU32),"★",IF(M32=0,"×",(M32/MAX($C32:$BU32))))</f>
        <v>×</v>
      </c>
      <c r="N185" s="34" t="str">
        <f>IF(N32=MAX($C32:$BU32),"★",IF(N32=0,"×",(N32/MAX($C32:$BU32))))</f>
        <v>×</v>
      </c>
      <c r="O185" s="34" t="str">
        <f>IF(O32=MAX($C32:$BU32),"★",IF(O32=0,"×",(O32/MAX($C32:$BU32))))</f>
        <v>×</v>
      </c>
      <c r="P185" s="34" t="str">
        <f>IF(P32=MAX($C32:$BU32),"★",IF(P32=0,"×",(P32/MAX($C32:$BU32))))</f>
        <v>×</v>
      </c>
      <c r="Q185" s="34" t="str">
        <f>IF(Q32=MAX($C32:$BU32),"★",IF(Q32=0,"×",(Q32/MAX($C32:$BU32))))</f>
        <v>×</v>
      </c>
      <c r="R185" s="34" t="str">
        <f>IF(R32=MAX($C32:$BU32),"★",IF(R32=0,"×",(R32/MAX($C32:$BU32))))</f>
        <v>×</v>
      </c>
      <c r="S185" s="34" t="str">
        <f>IF(S32=MAX($C32:$BU32),"★",IF(S32=0,"×",(S32/MAX($C32:$BU32))))</f>
        <v>×</v>
      </c>
      <c r="T185" s="34">
        <f>IF(T32=MAX($C32:$BU32),"★",IF(T32=0,"×",(T32/MAX($C32:$BU32))))</f>
        <v>3.5714285714285712E-2</v>
      </c>
      <c r="U185" s="34" t="str">
        <f>IF(U32=MAX($C32:$BU32),"★",IF(U32=0,"×",(U32/MAX($C32:$BU32))))</f>
        <v>×</v>
      </c>
      <c r="V185" s="34" t="str">
        <f>IF(V32=MAX($C32:$BU32),"★",IF(V32=0,"×",(V32/MAX($C32:$BU32))))</f>
        <v>×</v>
      </c>
      <c r="W185" s="34" t="str">
        <f>IF(W32=MAX($C32:$BU32),"★",IF(W32=0,"×",(W32/MAX($C32:$BU32))))</f>
        <v>×</v>
      </c>
      <c r="X185" s="34" t="str">
        <f>IF(X32=MAX($C32:$BU32),"★",IF(X32=0,"×",(X32/MAX($C32:$BU32))))</f>
        <v>×</v>
      </c>
      <c r="Y185" s="34" t="str">
        <f>IF(Y32=MAX($C32:$BU32),"★",IF(Y32=0,"×",(Y32/MAX($C32:$BU32))))</f>
        <v>×</v>
      </c>
      <c r="Z185" s="34" t="str">
        <f>IF(Z32=MAX($C32:$BU32),"★",IF(Z32=0,"×",(Z32/MAX($C32:$BU32))))</f>
        <v>×</v>
      </c>
      <c r="AA185" s="34" t="str">
        <f>IF(AA32=MAX($C32:$BU32),"★",IF(AA32=0,"×",(AA32/MAX($C32:$BU32))))</f>
        <v>×</v>
      </c>
      <c r="AB185" s="34" t="str">
        <f>IF(AB32=MAX($C32:$BU32),"★",IF(AB32=0,"×",(AB32/MAX($C32:$BU32))))</f>
        <v>×</v>
      </c>
      <c r="AC185" s="34" t="str">
        <f>IF(AC32=MAX($C32:$BU32),"★",IF(AC32=0,"×",(AC32/MAX($C32:$BU32))))</f>
        <v>×</v>
      </c>
      <c r="AD185" s="34" t="str">
        <f>IF(AD32=MAX($C32:$BU32),"★",IF(AD32=0,"×",(AD32/MAX($C32:$BU32))))</f>
        <v>×</v>
      </c>
      <c r="AE185" s="34" t="str">
        <f>IF(AE32=MAX($C32:$BU32),"★",IF(AE32=0,"×",(AE32/MAX($C32:$BU32))))</f>
        <v>×</v>
      </c>
      <c r="AF185" s="34" t="str">
        <f>IF(AF32=MAX($C32:$BU32),"★",IF(AF32=0,"×",(AF32/MAX($C32:$BU32))))</f>
        <v>×</v>
      </c>
      <c r="AG185" s="34" t="str">
        <f>IF(AG32=MAX($C32:$BU32),"★",IF(AG32=0,"×",(AG32/MAX($C32:$BU32))))</f>
        <v>×</v>
      </c>
      <c r="AH185" s="34" t="str">
        <f>IF(AH32=MAX($C32:$BU32),"★",IF(AH32=0,"×",(AH32/MAX($C32:$BU32))))</f>
        <v>×</v>
      </c>
      <c r="AI185" s="34" t="str">
        <f>IF(AI32=MAX($C32:$BU32),"★",IF(AI32=0,"×",(AI32/MAX($C32:$BU32))))</f>
        <v>×</v>
      </c>
      <c r="AJ185" s="34" t="str">
        <f>IF(AJ32=MAX($C32:$BU32),"★",IF(AJ32=0,"×",(AJ32/MAX($C32:$BU32))))</f>
        <v>×</v>
      </c>
      <c r="AK185" s="34" t="str">
        <f>IF(AK32=MAX($C32:$BU32),"★",IF(AK32=0,"×",(AK32/MAX($C32:$BU32))))</f>
        <v>×</v>
      </c>
      <c r="AL185" s="34" t="str">
        <f>IF(AL32=MAX($C32:$BU32),"★",IF(AL32=0,"×",(AL32/MAX($C32:$BU32))))</f>
        <v>×</v>
      </c>
      <c r="AM185" s="34" t="str">
        <f>IF(AM32=MAX($C32:$BU32),"★",IF(AM32=0,"×",(AM32/MAX($C32:$BU32))))</f>
        <v>×</v>
      </c>
      <c r="AN185" s="34" t="str">
        <f>IF(AN32=MAX($C32:$BU32),"★",IF(AN32=0,"×",(AN32/MAX($C32:$BU32))))</f>
        <v>×</v>
      </c>
      <c r="AO185" s="34" t="str">
        <f>IF(AO32=MAX($C32:$BU32),"★",IF(AO32=0,"×",(AO32/MAX($C32:$BU32))))</f>
        <v>×</v>
      </c>
      <c r="AP185" s="34" t="str">
        <f>IF(AP32=MAX($C32:$BU32),"★",IF(AP32=0,"×",(AP32/MAX($C32:$BU32))))</f>
        <v>×</v>
      </c>
      <c r="AQ185" s="34" t="str">
        <f>IF(AQ32=MAX($C32:$BU32),"★",IF(AQ32=0,"×",(AQ32/MAX($C32:$BU32))))</f>
        <v>×</v>
      </c>
      <c r="AR185" s="34">
        <f>IF(AR32=MAX($C32:$BU32),"★",IF(AR32=0,"×",(AR32/MAX($C32:$BU32))))</f>
        <v>3.5714285714285712E-2</v>
      </c>
      <c r="AS185" s="34" t="str">
        <f>IF(AS32=MAX($C32:$BU32),"★",IF(AS32=0,"×",(AS32/MAX($C32:$BU32))))</f>
        <v>×</v>
      </c>
      <c r="AT185" s="34" t="str">
        <f>IF(AT32=MAX($C32:$BU32),"★",IF(AT32=0,"×",(AT32/MAX($C32:$BU32))))</f>
        <v>×</v>
      </c>
      <c r="AU185" s="34" t="str">
        <f>IF(AU32=MAX($C32:$BU32),"★",IF(AU32=0,"×",(AU32/MAX($C32:$BU32))))</f>
        <v>×</v>
      </c>
      <c r="AV185" s="34" t="str">
        <f>IF(AV32=MAX($C32:$BU32),"★",IF(AV32=0,"×",(AV32/MAX($C32:$BU32))))</f>
        <v>×</v>
      </c>
      <c r="AW185" s="34" t="str">
        <f>IF(AW32=MAX($C32:$BU32),"★",IF(AW32=0,"×",(AW32/MAX($C32:$BU32))))</f>
        <v>×</v>
      </c>
      <c r="AX185" s="34" t="str">
        <f>IF(AX32=MAX($C32:$BU32),"★",IF(AX32=0,"×",(AX32/MAX($C32:$BU32))))</f>
        <v>×</v>
      </c>
      <c r="AY185" s="34" t="str">
        <f>IF(AY32=MAX($C32:$BU32),"★",IF(AY32=0,"×",(AY32/MAX($C32:$BU32))))</f>
        <v>×</v>
      </c>
      <c r="AZ185" s="34" t="str">
        <f>IF(AZ32=MAX($C32:$BU32),"★",IF(AZ32=0,"×",(AZ32/MAX($C32:$BU32))))</f>
        <v>×</v>
      </c>
      <c r="BA185" s="34">
        <f>IF(BA32=MAX($C32:$BU32),"★",IF(BA32=0,"×",(BA32/MAX($C32:$BU32))))</f>
        <v>0.7857142857142857</v>
      </c>
      <c r="BB185" s="34" t="str">
        <f>IF(BB32=MAX($C32:$BU32),"★",IF(BB32=0,"×",(BB32/MAX($C32:$BU32))))</f>
        <v>×</v>
      </c>
      <c r="BC185" s="34" t="str">
        <f>IF(BC32=MAX($C32:$BU32),"★",IF(BC32=0,"×",(BC32/MAX($C32:$BU32))))</f>
        <v>×</v>
      </c>
      <c r="BD185" s="34" t="str">
        <f>IF(BD32=MAX($C32:$BU32),"★",IF(BD32=0,"×",(BD32/MAX($C32:$BU32))))</f>
        <v>×</v>
      </c>
      <c r="BE185" s="34" t="str">
        <f>IF(BE32=MAX($C32:$BU32),"★",IF(BE32=0,"×",(BE32/MAX($C32:$BU32))))</f>
        <v>×</v>
      </c>
      <c r="BF185" s="34" t="str">
        <f>IF(BF32=MAX($C32:$BU32),"★",IF(BF32=0,"×",(BF32/MAX($C32:$BU32))))</f>
        <v>×</v>
      </c>
      <c r="BG185" s="34" t="str">
        <f>IF(BG32=MAX($C32:$BU32),"★",IF(BG32=0,"×",(BG32/MAX($C32:$BU32))))</f>
        <v>×</v>
      </c>
      <c r="BH185" s="34" t="str">
        <f>IF(BH32=MAX($C32:$BU32),"★",IF(BH32=0,"×",(BH32/MAX($C32:$BU32))))</f>
        <v>×</v>
      </c>
      <c r="BI185" s="34" t="str">
        <f>IF(BI32=MAX($C32:$BU32),"★",IF(BI32=0,"×",(BI32/MAX($C32:$BU32))))</f>
        <v>×</v>
      </c>
      <c r="BJ185" s="34" t="str">
        <f>IF(BJ32=MAX($C32:$BU32),"★",IF(BJ32=0,"×",(BJ32/MAX($C32:$BU32))))</f>
        <v>×</v>
      </c>
      <c r="BK185" s="34" t="str">
        <f>IF(BK32=MAX($C32:$BU32),"★",IF(BK32=0,"×",(BK32/MAX($C32:$BU32))))</f>
        <v>×</v>
      </c>
      <c r="BL185" s="34" t="str">
        <f>IF(BL32=MAX($C32:$BU32),"★",IF(BL32=0,"×",(BL32/MAX($C32:$BU32))))</f>
        <v>×</v>
      </c>
      <c r="BM185" s="34" t="str">
        <f>IF(BM32=MAX($C32:$BU32),"★",IF(BM32=0,"×",(BM32/MAX($C32:$BU32))))</f>
        <v>×</v>
      </c>
      <c r="BN185" s="34" t="str">
        <f>IF(BN32=MAX($C32:$BU32),"★",IF(BN32=0,"×",(BN32/MAX($C32:$BU32))))</f>
        <v>×</v>
      </c>
      <c r="BO185" s="34" t="str">
        <f>IF(BO32=MAX($C32:$BU32),"★",IF(BO32=0,"×",(BO32/MAX($C32:$BU32))))</f>
        <v>×</v>
      </c>
      <c r="BP185" s="34" t="str">
        <f>IF(BP32=MAX($C32:$BU32),"★",IF(BP32=0,"×",(BP32/MAX($C32:$BU32))))</f>
        <v>×</v>
      </c>
      <c r="BQ185" s="34" t="str">
        <f>IF(BQ32=MAX($C32:$BU32),"★",IF(BQ32=0,"×",(BQ32/MAX($C32:$BU32))))</f>
        <v>×</v>
      </c>
      <c r="BR185" s="34" t="str">
        <f>IF(BR32=MAX($C32:$BU32),"★",IF(BR32=0,"×",(BR32/MAX($C32:$BU32))))</f>
        <v>×</v>
      </c>
      <c r="BS185" s="34" t="str">
        <f>IF(BS32=MAX($C32:$BU32),"★",IF(BS32=0,"×",(BS32/MAX($C32:$BU32))))</f>
        <v>×</v>
      </c>
      <c r="BT185" s="34" t="str">
        <f t="shared" ref="BT185:BU185" si="134">IF(BT32=MAX($C32:$BU32),"★",IF(BT32=0,"×",(BT32/MAX($C32:$BU32))))</f>
        <v>×</v>
      </c>
      <c r="BU185" s="34" t="str">
        <f t="shared" si="134"/>
        <v>×</v>
      </c>
    </row>
    <row r="186" spans="1:73">
      <c r="A186" s="37" t="s">
        <v>83</v>
      </c>
      <c r="C186" s="34" t="str">
        <f>IF(C33=MAX($C33:$BU33),"★",IF(C33=0,"×",(C33/MAX($C33:$BU33))))</f>
        <v>★</v>
      </c>
      <c r="D186" s="34">
        <f>IF(D33=MAX($C33:$BU33),"★",IF(D33=0,"×",(D33/MAX($C33:$BU33))))</f>
        <v>3.7037037037037035E-2</v>
      </c>
      <c r="E186" s="34">
        <f>IF(E33=MAX($C33:$BU33),"★",IF(E33=0,"×",(E33/MAX($C33:$BU33))))</f>
        <v>0.51851851851851849</v>
      </c>
      <c r="F186" s="34" t="str">
        <f>IF(F33=MAX($C33:$BU33),"★",IF(F33=0,"×",(F33/MAX($C33:$BU33))))</f>
        <v>×</v>
      </c>
      <c r="G186" s="34" t="str">
        <f>IF(G33=MAX($C33:$BU33),"★",IF(G33=0,"×",(G33/MAX($C33:$BU33))))</f>
        <v>×</v>
      </c>
      <c r="H186" s="34" t="str">
        <f>IF(H33=MAX($C33:$BU33),"★",IF(H33=0,"×",(H33/MAX($C33:$BU33))))</f>
        <v>×</v>
      </c>
      <c r="I186" s="34">
        <f>IF(I33=MAX($C33:$BU33),"★",IF(I33=0,"×",(I33/MAX($C33:$BU33))))</f>
        <v>0.29629629629629628</v>
      </c>
      <c r="J186" s="34">
        <f>IF(J33=MAX($C33:$BU33),"★",IF(J33=0,"×",(J33/MAX($C33:$BU33))))</f>
        <v>7.407407407407407E-2</v>
      </c>
      <c r="K186" s="34" t="str">
        <f>IF(K33=MAX($C33:$BU33),"★",IF(K33=0,"×",(K33/MAX($C33:$BU33))))</f>
        <v>×</v>
      </c>
      <c r="L186" s="34" t="str">
        <f>IF(L33=MAX($C33:$BU33),"★",IF(L33=0,"×",(L33/MAX($C33:$BU33))))</f>
        <v>×</v>
      </c>
      <c r="M186" s="34" t="str">
        <f>IF(M33=MAX($C33:$BU33),"★",IF(M33=0,"×",(M33/MAX($C33:$BU33))))</f>
        <v>×</v>
      </c>
      <c r="N186" s="34" t="str">
        <f>IF(N33=MAX($C33:$BU33),"★",IF(N33=0,"×",(N33/MAX($C33:$BU33))))</f>
        <v>×</v>
      </c>
      <c r="O186" s="34" t="str">
        <f>IF(O33=MAX($C33:$BU33),"★",IF(O33=0,"×",(O33/MAX($C33:$BU33))))</f>
        <v>×</v>
      </c>
      <c r="P186" s="34" t="str">
        <f>IF(P33=MAX($C33:$BU33),"★",IF(P33=0,"×",(P33/MAX($C33:$BU33))))</f>
        <v>×</v>
      </c>
      <c r="Q186" s="34" t="str">
        <f>IF(Q33=MAX($C33:$BU33),"★",IF(Q33=0,"×",(Q33/MAX($C33:$BU33))))</f>
        <v>×</v>
      </c>
      <c r="R186" s="34" t="str">
        <f>IF(R33=MAX($C33:$BU33),"★",IF(R33=0,"×",(R33/MAX($C33:$BU33))))</f>
        <v>×</v>
      </c>
      <c r="S186" s="34" t="str">
        <f>IF(S33=MAX($C33:$BU33),"★",IF(S33=0,"×",(S33/MAX($C33:$BU33))))</f>
        <v>×</v>
      </c>
      <c r="T186" s="34">
        <f>IF(T33=MAX($C33:$BU33),"★",IF(T33=0,"×",(T33/MAX($C33:$BU33))))</f>
        <v>3.7037037037037035E-2</v>
      </c>
      <c r="U186" s="34" t="str">
        <f>IF(U33=MAX($C33:$BU33),"★",IF(U33=0,"×",(U33/MAX($C33:$BU33))))</f>
        <v>×</v>
      </c>
      <c r="V186" s="34" t="str">
        <f>IF(V33=MAX($C33:$BU33),"★",IF(V33=0,"×",(V33/MAX($C33:$BU33))))</f>
        <v>×</v>
      </c>
      <c r="W186" s="34" t="str">
        <f>IF(W33=MAX($C33:$BU33),"★",IF(W33=0,"×",(W33/MAX($C33:$BU33))))</f>
        <v>×</v>
      </c>
      <c r="X186" s="34" t="str">
        <f>IF(X33=MAX($C33:$BU33),"★",IF(X33=0,"×",(X33/MAX($C33:$BU33))))</f>
        <v>×</v>
      </c>
      <c r="Y186" s="34" t="str">
        <f>IF(Y33=MAX($C33:$BU33),"★",IF(Y33=0,"×",(Y33/MAX($C33:$BU33))))</f>
        <v>×</v>
      </c>
      <c r="Z186" s="34" t="str">
        <f>IF(Z33=MAX($C33:$BU33),"★",IF(Z33=0,"×",(Z33/MAX($C33:$BU33))))</f>
        <v>×</v>
      </c>
      <c r="AA186" s="34" t="str">
        <f>IF(AA33=MAX($C33:$BU33),"★",IF(AA33=0,"×",(AA33/MAX($C33:$BU33))))</f>
        <v>×</v>
      </c>
      <c r="AB186" s="34">
        <f>IF(AB33=MAX($C33:$BU33),"★",IF(AB33=0,"×",(AB33/MAX($C33:$BU33))))</f>
        <v>0.1111111111111111</v>
      </c>
      <c r="AC186" s="34" t="str">
        <f>IF(AC33=MAX($C33:$BU33),"★",IF(AC33=0,"×",(AC33/MAX($C33:$BU33))))</f>
        <v>×</v>
      </c>
      <c r="AD186" s="34" t="str">
        <f>IF(AD33=MAX($C33:$BU33),"★",IF(AD33=0,"×",(AD33/MAX($C33:$BU33))))</f>
        <v>×</v>
      </c>
      <c r="AE186" s="34" t="str">
        <f>IF(AE33=MAX($C33:$BU33),"★",IF(AE33=0,"×",(AE33/MAX($C33:$BU33))))</f>
        <v>×</v>
      </c>
      <c r="AF186" s="34" t="str">
        <f>IF(AF33=MAX($C33:$BU33),"★",IF(AF33=0,"×",(AF33/MAX($C33:$BU33))))</f>
        <v>×</v>
      </c>
      <c r="AG186" s="34" t="str">
        <f>IF(AG33=MAX($C33:$BU33),"★",IF(AG33=0,"×",(AG33/MAX($C33:$BU33))))</f>
        <v>×</v>
      </c>
      <c r="AH186" s="34" t="str">
        <f>IF(AH33=MAX($C33:$BU33),"★",IF(AH33=0,"×",(AH33/MAX($C33:$BU33))))</f>
        <v>×</v>
      </c>
      <c r="AI186" s="34" t="str">
        <f>IF(AI33=MAX($C33:$BU33),"★",IF(AI33=0,"×",(AI33/MAX($C33:$BU33))))</f>
        <v>×</v>
      </c>
      <c r="AJ186" s="34" t="str">
        <f>IF(AJ33=MAX($C33:$BU33),"★",IF(AJ33=0,"×",(AJ33/MAX($C33:$BU33))))</f>
        <v>×</v>
      </c>
      <c r="AK186" s="34" t="str">
        <f>IF(AK33=MAX($C33:$BU33),"★",IF(AK33=0,"×",(AK33/MAX($C33:$BU33))))</f>
        <v>×</v>
      </c>
      <c r="AL186" s="34" t="str">
        <f>IF(AL33=MAX($C33:$BU33),"★",IF(AL33=0,"×",(AL33/MAX($C33:$BU33))))</f>
        <v>×</v>
      </c>
      <c r="AM186" s="34" t="str">
        <f>IF(AM33=MAX($C33:$BU33),"★",IF(AM33=0,"×",(AM33/MAX($C33:$BU33))))</f>
        <v>×</v>
      </c>
      <c r="AN186" s="34" t="str">
        <f>IF(AN33=MAX($C33:$BU33),"★",IF(AN33=0,"×",(AN33/MAX($C33:$BU33))))</f>
        <v>×</v>
      </c>
      <c r="AO186" s="34" t="str">
        <f>IF(AO33=MAX($C33:$BU33),"★",IF(AO33=0,"×",(AO33/MAX($C33:$BU33))))</f>
        <v>×</v>
      </c>
      <c r="AP186" s="34" t="str">
        <f>IF(AP33=MAX($C33:$BU33),"★",IF(AP33=0,"×",(AP33/MAX($C33:$BU33))))</f>
        <v>×</v>
      </c>
      <c r="AQ186" s="34" t="str">
        <f>IF(AQ33=MAX($C33:$BU33),"★",IF(AQ33=0,"×",(AQ33/MAX($C33:$BU33))))</f>
        <v>×</v>
      </c>
      <c r="AR186" s="34" t="str">
        <f>IF(AR33=MAX($C33:$BU33),"★",IF(AR33=0,"×",(AR33/MAX($C33:$BU33))))</f>
        <v>×</v>
      </c>
      <c r="AS186" s="34" t="str">
        <f>IF(AS33=MAX($C33:$BU33),"★",IF(AS33=0,"×",(AS33/MAX($C33:$BU33))))</f>
        <v>×</v>
      </c>
      <c r="AT186" s="34" t="str">
        <f>IF(AT33=MAX($C33:$BU33),"★",IF(AT33=0,"×",(AT33/MAX($C33:$BU33))))</f>
        <v>×</v>
      </c>
      <c r="AU186" s="34" t="str">
        <f>IF(AU33=MAX($C33:$BU33),"★",IF(AU33=0,"×",(AU33/MAX($C33:$BU33))))</f>
        <v>×</v>
      </c>
      <c r="AV186" s="34" t="str">
        <f>IF(AV33=MAX($C33:$BU33),"★",IF(AV33=0,"×",(AV33/MAX($C33:$BU33))))</f>
        <v>×</v>
      </c>
      <c r="AW186" s="34" t="str">
        <f>IF(AW33=MAX($C33:$BU33),"★",IF(AW33=0,"×",(AW33/MAX($C33:$BU33))))</f>
        <v>×</v>
      </c>
      <c r="AX186" s="34" t="str">
        <f>IF(AX33=MAX($C33:$BU33),"★",IF(AX33=0,"×",(AX33/MAX($C33:$BU33))))</f>
        <v>×</v>
      </c>
      <c r="AY186" s="34" t="str">
        <f>IF(AY33=MAX($C33:$BU33),"★",IF(AY33=0,"×",(AY33/MAX($C33:$BU33))))</f>
        <v>×</v>
      </c>
      <c r="AZ186" s="34" t="str">
        <f>IF(AZ33=MAX($C33:$BU33),"★",IF(AZ33=0,"×",(AZ33/MAX($C33:$BU33))))</f>
        <v>×</v>
      </c>
      <c r="BA186" s="34" t="str">
        <f>IF(BA33=MAX($C33:$BU33),"★",IF(BA33=0,"×",(BA33/MAX($C33:$BU33))))</f>
        <v>×</v>
      </c>
      <c r="BB186" s="34" t="str">
        <f>IF(BB33=MAX($C33:$BU33),"★",IF(BB33=0,"×",(BB33/MAX($C33:$BU33))))</f>
        <v>×</v>
      </c>
      <c r="BC186" s="34" t="str">
        <f>IF(BC33=MAX($C33:$BU33),"★",IF(BC33=0,"×",(BC33/MAX($C33:$BU33))))</f>
        <v>×</v>
      </c>
      <c r="BD186" s="34" t="str">
        <f>IF(BD33=MAX($C33:$BU33),"★",IF(BD33=0,"×",(BD33/MAX($C33:$BU33))))</f>
        <v>×</v>
      </c>
      <c r="BE186" s="34" t="str">
        <f>IF(BE33=MAX($C33:$BU33),"★",IF(BE33=0,"×",(BE33/MAX($C33:$BU33))))</f>
        <v>×</v>
      </c>
      <c r="BF186" s="34" t="str">
        <f>IF(BF33=MAX($C33:$BU33),"★",IF(BF33=0,"×",(BF33/MAX($C33:$BU33))))</f>
        <v>×</v>
      </c>
      <c r="BG186" s="34" t="str">
        <f>IF(BG33=MAX($C33:$BU33),"★",IF(BG33=0,"×",(BG33/MAX($C33:$BU33))))</f>
        <v>×</v>
      </c>
      <c r="BH186" s="34" t="str">
        <f>IF(BH33=MAX($C33:$BU33),"★",IF(BH33=0,"×",(BH33/MAX($C33:$BU33))))</f>
        <v>×</v>
      </c>
      <c r="BI186" s="34" t="str">
        <f>IF(BI33=MAX($C33:$BU33),"★",IF(BI33=0,"×",(BI33/MAX($C33:$BU33))))</f>
        <v>×</v>
      </c>
      <c r="BJ186" s="34" t="str">
        <f>IF(BJ33=MAX($C33:$BU33),"★",IF(BJ33=0,"×",(BJ33/MAX($C33:$BU33))))</f>
        <v>×</v>
      </c>
      <c r="BK186" s="34" t="str">
        <f>IF(BK33=MAX($C33:$BU33),"★",IF(BK33=0,"×",(BK33/MAX($C33:$BU33))))</f>
        <v>×</v>
      </c>
      <c r="BL186" s="34" t="str">
        <f>IF(BL33=MAX($C33:$BU33),"★",IF(BL33=0,"×",(BL33/MAX($C33:$BU33))))</f>
        <v>×</v>
      </c>
      <c r="BM186" s="34" t="str">
        <f>IF(BM33=MAX($C33:$BU33),"★",IF(BM33=0,"×",(BM33/MAX($C33:$BU33))))</f>
        <v>×</v>
      </c>
      <c r="BN186" s="34" t="str">
        <f>IF(BN33=MAX($C33:$BU33),"★",IF(BN33=0,"×",(BN33/MAX($C33:$BU33))))</f>
        <v>×</v>
      </c>
      <c r="BO186" s="34" t="str">
        <f>IF(BO33=MAX($C33:$BU33),"★",IF(BO33=0,"×",(BO33/MAX($C33:$BU33))))</f>
        <v>×</v>
      </c>
      <c r="BP186" s="34" t="str">
        <f>IF(BP33=MAX($C33:$BU33),"★",IF(BP33=0,"×",(BP33/MAX($C33:$BU33))))</f>
        <v>×</v>
      </c>
      <c r="BQ186" s="34" t="str">
        <f>IF(BQ33=MAX($C33:$BU33),"★",IF(BQ33=0,"×",(BQ33/MAX($C33:$BU33))))</f>
        <v>×</v>
      </c>
      <c r="BR186" s="34" t="str">
        <f>IF(BR33=MAX($C33:$BU33),"★",IF(BR33=0,"×",(BR33/MAX($C33:$BU33))))</f>
        <v>×</v>
      </c>
      <c r="BS186" s="34" t="str">
        <f>IF(BS33=MAX($C33:$BU33),"★",IF(BS33=0,"×",(BS33/MAX($C33:$BU33))))</f>
        <v>×</v>
      </c>
      <c r="BT186" s="34" t="str">
        <f t="shared" ref="BT186:BU186" si="135">IF(BT33=MAX($C33:$BU33),"★",IF(BT33=0,"×",(BT33/MAX($C33:$BU33))))</f>
        <v>×</v>
      </c>
      <c r="BU186" s="34">
        <f t="shared" si="135"/>
        <v>3.7037037037037035E-2</v>
      </c>
    </row>
    <row r="187" spans="1:73">
      <c r="A187" s="37" t="s">
        <v>84</v>
      </c>
      <c r="C187" s="34" t="str">
        <f>IF(C34=MAX($C34:$BU34),"★",IF(C34=0,"×",(C34/MAX($C34:$BU34))))</f>
        <v>★</v>
      </c>
      <c r="D187" s="34">
        <f>IF(D34=MAX($C34:$BU34),"★",IF(D34=0,"×",(D34/MAX($C34:$BU34))))</f>
        <v>1.8518518518518517E-2</v>
      </c>
      <c r="E187" s="34">
        <f>IF(E34=MAX($C34:$BU34),"★",IF(E34=0,"×",(E34/MAX($C34:$BU34))))</f>
        <v>3.7037037037037035E-2</v>
      </c>
      <c r="F187" s="34" t="str">
        <f>IF(F34=MAX($C34:$BU34),"★",IF(F34=0,"×",(F34/MAX($C34:$BU34))))</f>
        <v>×</v>
      </c>
      <c r="G187" s="34" t="str">
        <f>IF(G34=MAX($C34:$BU34),"★",IF(G34=0,"×",(G34/MAX($C34:$BU34))))</f>
        <v>×</v>
      </c>
      <c r="H187" s="34" t="str">
        <f>IF(H34=MAX($C34:$BU34),"★",IF(H34=0,"×",(H34/MAX($C34:$BU34))))</f>
        <v>×</v>
      </c>
      <c r="I187" s="34">
        <f>IF(I34=MAX($C34:$BU34),"★",IF(I34=0,"×",(I34/MAX($C34:$BU34))))</f>
        <v>0.27777777777777779</v>
      </c>
      <c r="J187" s="34">
        <f>IF(J34=MAX($C34:$BU34),"★",IF(J34=0,"×",(J34/MAX($C34:$BU34))))</f>
        <v>3.7037037037037035E-2</v>
      </c>
      <c r="K187" s="34" t="str">
        <f>IF(K34=MAX($C34:$BU34),"★",IF(K34=0,"×",(K34/MAX($C34:$BU34))))</f>
        <v>×</v>
      </c>
      <c r="L187" s="34" t="str">
        <f>IF(L34=MAX($C34:$BU34),"★",IF(L34=0,"×",(L34/MAX($C34:$BU34))))</f>
        <v>×</v>
      </c>
      <c r="M187" s="34" t="str">
        <f>IF(M34=MAX($C34:$BU34),"★",IF(M34=0,"×",(M34/MAX($C34:$BU34))))</f>
        <v>×</v>
      </c>
      <c r="N187" s="34" t="str">
        <f>IF(N34=MAX($C34:$BU34),"★",IF(N34=0,"×",(N34/MAX($C34:$BU34))))</f>
        <v>×</v>
      </c>
      <c r="O187" s="34" t="str">
        <f>IF(O34=MAX($C34:$BU34),"★",IF(O34=0,"×",(O34/MAX($C34:$BU34))))</f>
        <v>×</v>
      </c>
      <c r="P187" s="34" t="str">
        <f>IF(P34=MAX($C34:$BU34),"★",IF(P34=0,"×",(P34/MAX($C34:$BU34))))</f>
        <v>×</v>
      </c>
      <c r="Q187" s="34" t="str">
        <f>IF(Q34=MAX($C34:$BU34),"★",IF(Q34=0,"×",(Q34/MAX($C34:$BU34))))</f>
        <v>×</v>
      </c>
      <c r="R187" s="34" t="str">
        <f>IF(R34=MAX($C34:$BU34),"★",IF(R34=0,"×",(R34/MAX($C34:$BU34))))</f>
        <v>×</v>
      </c>
      <c r="S187" s="34" t="str">
        <f>IF(S34=MAX($C34:$BU34),"★",IF(S34=0,"×",(S34/MAX($C34:$BU34))))</f>
        <v>×</v>
      </c>
      <c r="T187" s="34">
        <f>IF(T34=MAX($C34:$BU34),"★",IF(T34=0,"×",(T34/MAX($C34:$BU34))))</f>
        <v>1.8518518518518517E-2</v>
      </c>
      <c r="U187" s="34" t="str">
        <f>IF(U34=MAX($C34:$BU34),"★",IF(U34=0,"×",(U34/MAX($C34:$BU34))))</f>
        <v>×</v>
      </c>
      <c r="V187" s="34" t="str">
        <f>IF(V34=MAX($C34:$BU34),"★",IF(V34=0,"×",(V34/MAX($C34:$BU34))))</f>
        <v>×</v>
      </c>
      <c r="W187" s="34" t="str">
        <f>IF(W34=MAX($C34:$BU34),"★",IF(W34=0,"×",(W34/MAX($C34:$BU34))))</f>
        <v>×</v>
      </c>
      <c r="X187" s="34" t="str">
        <f>IF(X34=MAX($C34:$BU34),"★",IF(X34=0,"×",(X34/MAX($C34:$BU34))))</f>
        <v>×</v>
      </c>
      <c r="Y187" s="34" t="str">
        <f>IF(Y34=MAX($C34:$BU34),"★",IF(Y34=0,"×",(Y34/MAX($C34:$BU34))))</f>
        <v>×</v>
      </c>
      <c r="Z187" s="34">
        <f>IF(Z34=MAX($C34:$BU34),"★",IF(Z34=0,"×",(Z34/MAX($C34:$BU34))))</f>
        <v>1.8518518518518517E-2</v>
      </c>
      <c r="AA187" s="34" t="str">
        <f>IF(AA34=MAX($C34:$BU34),"★",IF(AA34=0,"×",(AA34/MAX($C34:$BU34))))</f>
        <v>×</v>
      </c>
      <c r="AB187" s="34" t="str">
        <f>IF(AB34=MAX($C34:$BU34),"★",IF(AB34=0,"×",(AB34/MAX($C34:$BU34))))</f>
        <v>×</v>
      </c>
      <c r="AC187" s="34" t="str">
        <f>IF(AC34=MAX($C34:$BU34),"★",IF(AC34=0,"×",(AC34/MAX($C34:$BU34))))</f>
        <v>×</v>
      </c>
      <c r="AD187" s="34" t="str">
        <f>IF(AD34=MAX($C34:$BU34),"★",IF(AD34=0,"×",(AD34/MAX($C34:$BU34))))</f>
        <v>×</v>
      </c>
      <c r="AE187" s="34" t="str">
        <f>IF(AE34=MAX($C34:$BU34),"★",IF(AE34=0,"×",(AE34/MAX($C34:$BU34))))</f>
        <v>×</v>
      </c>
      <c r="AF187" s="34" t="str">
        <f>IF(AF34=MAX($C34:$BU34),"★",IF(AF34=0,"×",(AF34/MAX($C34:$BU34))))</f>
        <v>×</v>
      </c>
      <c r="AG187" s="34" t="str">
        <f>IF(AG34=MAX($C34:$BU34),"★",IF(AG34=0,"×",(AG34/MAX($C34:$BU34))))</f>
        <v>×</v>
      </c>
      <c r="AH187" s="34" t="str">
        <f>IF(AH34=MAX($C34:$BU34),"★",IF(AH34=0,"×",(AH34/MAX($C34:$BU34))))</f>
        <v>×</v>
      </c>
      <c r="AI187" s="34" t="str">
        <f>IF(AI34=MAX($C34:$BU34),"★",IF(AI34=0,"×",(AI34/MAX($C34:$BU34))))</f>
        <v>×</v>
      </c>
      <c r="AJ187" s="34" t="str">
        <f>IF(AJ34=MAX($C34:$BU34),"★",IF(AJ34=0,"×",(AJ34/MAX($C34:$BU34))))</f>
        <v>×</v>
      </c>
      <c r="AK187" s="34" t="str">
        <f>IF(AK34=MAX($C34:$BU34),"★",IF(AK34=0,"×",(AK34/MAX($C34:$BU34))))</f>
        <v>×</v>
      </c>
      <c r="AL187" s="34" t="str">
        <f>IF(AL34=MAX($C34:$BU34),"★",IF(AL34=0,"×",(AL34/MAX($C34:$BU34))))</f>
        <v>×</v>
      </c>
      <c r="AM187" s="34" t="str">
        <f>IF(AM34=MAX($C34:$BU34),"★",IF(AM34=0,"×",(AM34/MAX($C34:$BU34))))</f>
        <v>×</v>
      </c>
      <c r="AN187" s="34" t="str">
        <f>IF(AN34=MAX($C34:$BU34),"★",IF(AN34=0,"×",(AN34/MAX($C34:$BU34))))</f>
        <v>×</v>
      </c>
      <c r="AO187" s="34" t="str">
        <f>IF(AO34=MAX($C34:$BU34),"★",IF(AO34=0,"×",(AO34/MAX($C34:$BU34))))</f>
        <v>×</v>
      </c>
      <c r="AP187" s="34" t="str">
        <f>IF(AP34=MAX($C34:$BU34),"★",IF(AP34=0,"×",(AP34/MAX($C34:$BU34))))</f>
        <v>×</v>
      </c>
      <c r="AQ187" s="34" t="str">
        <f>IF(AQ34=MAX($C34:$BU34),"★",IF(AQ34=0,"×",(AQ34/MAX($C34:$BU34))))</f>
        <v>×</v>
      </c>
      <c r="AR187" s="34" t="str">
        <f>IF(AR34=MAX($C34:$BU34),"★",IF(AR34=0,"×",(AR34/MAX($C34:$BU34))))</f>
        <v>×</v>
      </c>
      <c r="AS187" s="34" t="str">
        <f>IF(AS34=MAX($C34:$BU34),"★",IF(AS34=0,"×",(AS34/MAX($C34:$BU34))))</f>
        <v>×</v>
      </c>
      <c r="AT187" s="34" t="str">
        <f>IF(AT34=MAX($C34:$BU34),"★",IF(AT34=0,"×",(AT34/MAX($C34:$BU34))))</f>
        <v>×</v>
      </c>
      <c r="AU187" s="34" t="str">
        <f>IF(AU34=MAX($C34:$BU34),"★",IF(AU34=0,"×",(AU34/MAX($C34:$BU34))))</f>
        <v>×</v>
      </c>
      <c r="AV187" s="34" t="str">
        <f>IF(AV34=MAX($C34:$BU34),"★",IF(AV34=0,"×",(AV34/MAX($C34:$BU34))))</f>
        <v>×</v>
      </c>
      <c r="AW187" s="34" t="str">
        <f>IF(AW34=MAX($C34:$BU34),"★",IF(AW34=0,"×",(AW34/MAX($C34:$BU34))))</f>
        <v>×</v>
      </c>
      <c r="AX187" s="34" t="str">
        <f>IF(AX34=MAX($C34:$BU34),"★",IF(AX34=0,"×",(AX34/MAX($C34:$BU34))))</f>
        <v>×</v>
      </c>
      <c r="AY187" s="34" t="str">
        <f>IF(AY34=MAX($C34:$BU34),"★",IF(AY34=0,"×",(AY34/MAX($C34:$BU34))))</f>
        <v>×</v>
      </c>
      <c r="AZ187" s="34" t="str">
        <f>IF(AZ34=MAX($C34:$BU34),"★",IF(AZ34=0,"×",(AZ34/MAX($C34:$BU34))))</f>
        <v>×</v>
      </c>
      <c r="BA187" s="34" t="str">
        <f>IF(BA34=MAX($C34:$BU34),"★",IF(BA34=0,"×",(BA34/MAX($C34:$BU34))))</f>
        <v>×</v>
      </c>
      <c r="BB187" s="34" t="str">
        <f>IF(BB34=MAX($C34:$BU34),"★",IF(BB34=0,"×",(BB34/MAX($C34:$BU34))))</f>
        <v>×</v>
      </c>
      <c r="BC187" s="34" t="str">
        <f>IF(BC34=MAX($C34:$BU34),"★",IF(BC34=0,"×",(BC34/MAX($C34:$BU34))))</f>
        <v>×</v>
      </c>
      <c r="BD187" s="34" t="str">
        <f>IF(BD34=MAX($C34:$BU34),"★",IF(BD34=0,"×",(BD34/MAX($C34:$BU34))))</f>
        <v>×</v>
      </c>
      <c r="BE187" s="34" t="str">
        <f>IF(BE34=MAX($C34:$BU34),"★",IF(BE34=0,"×",(BE34/MAX($C34:$BU34))))</f>
        <v>×</v>
      </c>
      <c r="BF187" s="34" t="str">
        <f>IF(BF34=MAX($C34:$BU34),"★",IF(BF34=0,"×",(BF34/MAX($C34:$BU34))))</f>
        <v>×</v>
      </c>
      <c r="BG187" s="34" t="str">
        <f>IF(BG34=MAX($C34:$BU34),"★",IF(BG34=0,"×",(BG34/MAX($C34:$BU34))))</f>
        <v>×</v>
      </c>
      <c r="BH187" s="34" t="str">
        <f>IF(BH34=MAX($C34:$BU34),"★",IF(BH34=0,"×",(BH34/MAX($C34:$BU34))))</f>
        <v>×</v>
      </c>
      <c r="BI187" s="34" t="str">
        <f>IF(BI34=MAX($C34:$BU34),"★",IF(BI34=0,"×",(BI34/MAX($C34:$BU34))))</f>
        <v>×</v>
      </c>
      <c r="BJ187" s="34" t="str">
        <f>IF(BJ34=MAX($C34:$BU34),"★",IF(BJ34=0,"×",(BJ34/MAX($C34:$BU34))))</f>
        <v>×</v>
      </c>
      <c r="BK187" s="34" t="str">
        <f>IF(BK34=MAX($C34:$BU34),"★",IF(BK34=0,"×",(BK34/MAX($C34:$BU34))))</f>
        <v>×</v>
      </c>
      <c r="BL187" s="34" t="str">
        <f>IF(BL34=MAX($C34:$BU34),"★",IF(BL34=0,"×",(BL34/MAX($C34:$BU34))))</f>
        <v>×</v>
      </c>
      <c r="BM187" s="34" t="str">
        <f>IF(BM34=MAX($C34:$BU34),"★",IF(BM34=0,"×",(BM34/MAX($C34:$BU34))))</f>
        <v>×</v>
      </c>
      <c r="BN187" s="34" t="str">
        <f>IF(BN34=MAX($C34:$BU34),"★",IF(BN34=0,"×",(BN34/MAX($C34:$BU34))))</f>
        <v>×</v>
      </c>
      <c r="BO187" s="34" t="str">
        <f>IF(BO34=MAX($C34:$BU34),"★",IF(BO34=0,"×",(BO34/MAX($C34:$BU34))))</f>
        <v>×</v>
      </c>
      <c r="BP187" s="34" t="str">
        <f>IF(BP34=MAX($C34:$BU34),"★",IF(BP34=0,"×",(BP34/MAX($C34:$BU34))))</f>
        <v>×</v>
      </c>
      <c r="BQ187" s="34" t="str">
        <f>IF(BQ34=MAX($C34:$BU34),"★",IF(BQ34=0,"×",(BQ34/MAX($C34:$BU34))))</f>
        <v>×</v>
      </c>
      <c r="BR187" s="34" t="str">
        <f>IF(BR34=MAX($C34:$BU34),"★",IF(BR34=0,"×",(BR34/MAX($C34:$BU34))))</f>
        <v>×</v>
      </c>
      <c r="BS187" s="34" t="str">
        <f>IF(BS34=MAX($C34:$BU34),"★",IF(BS34=0,"×",(BS34/MAX($C34:$BU34))))</f>
        <v>×</v>
      </c>
      <c r="BT187" s="34" t="str">
        <f t="shared" ref="BT187:BU187" si="136">IF(BT34=MAX($C34:$BU34),"★",IF(BT34=0,"×",(BT34/MAX($C34:$BU34))))</f>
        <v>×</v>
      </c>
      <c r="BU187" s="34">
        <f t="shared" si="136"/>
        <v>9.2592592592592587E-2</v>
      </c>
    </row>
    <row r="188" spans="1:73">
      <c r="A188" s="37" t="s">
        <v>85</v>
      </c>
      <c r="C188" s="34">
        <f>IF(C35=MAX($C35:$BU35),"★",IF(C35=0,"×",(C35/MAX($C35:$BU35))))</f>
        <v>3.4090909090909088E-2</v>
      </c>
      <c r="D188" s="34">
        <f>IF(D35=MAX($C35:$BU35),"★",IF(D35=0,"×",(D35/MAX($C35:$BU35))))</f>
        <v>0.43181818181818182</v>
      </c>
      <c r="E188" s="34">
        <f>IF(E35=MAX($C35:$BU35),"★",IF(E35=0,"×",(E35/MAX($C35:$BU35))))</f>
        <v>0.10227272727272728</v>
      </c>
      <c r="F188" s="34" t="str">
        <f>IF(F35=MAX($C35:$BU35),"★",IF(F35=0,"×",(F35/MAX($C35:$BU35))))</f>
        <v>×</v>
      </c>
      <c r="G188" s="34">
        <f>IF(G35=MAX($C35:$BU35),"★",IF(G35=0,"×",(G35/MAX($C35:$BU35))))</f>
        <v>0.10227272727272728</v>
      </c>
      <c r="H188" s="34" t="str">
        <f>IF(H35=MAX($C35:$BU35),"★",IF(H35=0,"×",(H35/MAX($C35:$BU35))))</f>
        <v>×</v>
      </c>
      <c r="I188" s="34">
        <f>IF(I35=MAX($C35:$BU35),"★",IF(I35=0,"×",(I35/MAX($C35:$BU35))))</f>
        <v>0.22727272727272727</v>
      </c>
      <c r="J188" s="34" t="str">
        <f>IF(J35=MAX($C35:$BU35),"★",IF(J35=0,"×",(J35/MAX($C35:$BU35))))</f>
        <v>×</v>
      </c>
      <c r="K188" s="34" t="str">
        <f>IF(K35=MAX($C35:$BU35),"★",IF(K35=0,"×",(K35/MAX($C35:$BU35))))</f>
        <v>×</v>
      </c>
      <c r="L188" s="34" t="str">
        <f>IF(L35=MAX($C35:$BU35),"★",IF(L35=0,"×",(L35/MAX($C35:$BU35))))</f>
        <v>×</v>
      </c>
      <c r="M188" s="34" t="str">
        <f>IF(M35=MAX($C35:$BU35),"★",IF(M35=0,"×",(M35/MAX($C35:$BU35))))</f>
        <v>×</v>
      </c>
      <c r="N188" s="34" t="str">
        <f>IF(N35=MAX($C35:$BU35),"★",IF(N35=0,"×",(N35/MAX($C35:$BU35))))</f>
        <v>×</v>
      </c>
      <c r="O188" s="34" t="str">
        <f>IF(O35=MAX($C35:$BU35),"★",IF(O35=0,"×",(O35/MAX($C35:$BU35))))</f>
        <v>×</v>
      </c>
      <c r="P188" s="34" t="str">
        <f>IF(P35=MAX($C35:$BU35),"★",IF(P35=0,"×",(P35/MAX($C35:$BU35))))</f>
        <v>×</v>
      </c>
      <c r="Q188" s="34" t="str">
        <f>IF(Q35=MAX($C35:$BU35),"★",IF(Q35=0,"×",(Q35/MAX($C35:$BU35))))</f>
        <v>×</v>
      </c>
      <c r="R188" s="34" t="str">
        <f>IF(R35=MAX($C35:$BU35),"★",IF(R35=0,"×",(R35/MAX($C35:$BU35))))</f>
        <v>×</v>
      </c>
      <c r="S188" s="34" t="str">
        <f>IF(S35=MAX($C35:$BU35),"★",IF(S35=0,"×",(S35/MAX($C35:$BU35))))</f>
        <v>×</v>
      </c>
      <c r="T188" s="34" t="str">
        <f>IF(T35=MAX($C35:$BU35),"★",IF(T35=0,"×",(T35/MAX($C35:$BU35))))</f>
        <v>×</v>
      </c>
      <c r="U188" s="34" t="str">
        <f>IF(U35=MAX($C35:$BU35),"★",IF(U35=0,"×",(U35/MAX($C35:$BU35))))</f>
        <v>×</v>
      </c>
      <c r="V188" s="34">
        <f>IF(V35=MAX($C35:$BU35),"★",IF(V35=0,"×",(V35/MAX($C35:$BU35))))</f>
        <v>2.2727272727272728E-2</v>
      </c>
      <c r="W188" s="34" t="str">
        <f>IF(W35=MAX($C35:$BU35),"★",IF(W35=0,"×",(W35/MAX($C35:$BU35))))</f>
        <v>×</v>
      </c>
      <c r="X188" s="34" t="str">
        <f>IF(X35=MAX($C35:$BU35),"★",IF(X35=0,"×",(X35/MAX($C35:$BU35))))</f>
        <v>×</v>
      </c>
      <c r="Y188" s="34" t="str">
        <f>IF(Y35=MAX($C35:$BU35),"★",IF(Y35=0,"×",(Y35/MAX($C35:$BU35))))</f>
        <v>×</v>
      </c>
      <c r="Z188" s="34" t="str">
        <f>IF(Z35=MAX($C35:$BU35),"★",IF(Z35=0,"×",(Z35/MAX($C35:$BU35))))</f>
        <v>★</v>
      </c>
      <c r="AA188" s="34" t="str">
        <f>IF(AA35=MAX($C35:$BU35),"★",IF(AA35=0,"×",(AA35/MAX($C35:$BU35))))</f>
        <v>×</v>
      </c>
      <c r="AB188" s="34">
        <f>IF(AB35=MAX($C35:$BU35),"★",IF(AB35=0,"×",(AB35/MAX($C35:$BU35))))</f>
        <v>0.11363636363636363</v>
      </c>
      <c r="AC188" s="34" t="str">
        <f>IF(AC35=MAX($C35:$BU35),"★",IF(AC35=0,"×",(AC35/MAX($C35:$BU35))))</f>
        <v>×</v>
      </c>
      <c r="AD188" s="34" t="str">
        <f>IF(AD35=MAX($C35:$BU35),"★",IF(AD35=0,"×",(AD35/MAX($C35:$BU35))))</f>
        <v>×</v>
      </c>
      <c r="AE188" s="34">
        <f>IF(AE35=MAX($C35:$BU35),"★",IF(AE35=0,"×",(AE35/MAX($C35:$BU35))))</f>
        <v>0.375</v>
      </c>
      <c r="AF188" s="34" t="str">
        <f>IF(AF35=MAX($C35:$BU35),"★",IF(AF35=0,"×",(AF35/MAX($C35:$BU35))))</f>
        <v>×</v>
      </c>
      <c r="AG188" s="34" t="str">
        <f>IF(AG35=MAX($C35:$BU35),"★",IF(AG35=0,"×",(AG35/MAX($C35:$BU35))))</f>
        <v>×</v>
      </c>
      <c r="AH188" s="34" t="str">
        <f>IF(AH35=MAX($C35:$BU35),"★",IF(AH35=0,"×",(AH35/MAX($C35:$BU35))))</f>
        <v>×</v>
      </c>
      <c r="AI188" s="34" t="str">
        <f>IF(AI35=MAX($C35:$BU35),"★",IF(AI35=0,"×",(AI35/MAX($C35:$BU35))))</f>
        <v>×</v>
      </c>
      <c r="AJ188" s="34" t="str">
        <f>IF(AJ35=MAX($C35:$BU35),"★",IF(AJ35=0,"×",(AJ35/MAX($C35:$BU35))))</f>
        <v>×</v>
      </c>
      <c r="AK188" s="34" t="str">
        <f>IF(AK35=MAX($C35:$BU35),"★",IF(AK35=0,"×",(AK35/MAX($C35:$BU35))))</f>
        <v>×</v>
      </c>
      <c r="AL188" s="34" t="str">
        <f>IF(AL35=MAX($C35:$BU35),"★",IF(AL35=0,"×",(AL35/MAX($C35:$BU35))))</f>
        <v>×</v>
      </c>
      <c r="AM188" s="34" t="str">
        <f>IF(AM35=MAX($C35:$BU35),"★",IF(AM35=0,"×",(AM35/MAX($C35:$BU35))))</f>
        <v>×</v>
      </c>
      <c r="AN188" s="34" t="str">
        <f>IF(AN35=MAX($C35:$BU35),"★",IF(AN35=0,"×",(AN35/MAX($C35:$BU35))))</f>
        <v>×</v>
      </c>
      <c r="AO188" s="34" t="str">
        <f>IF(AO35=MAX($C35:$BU35),"★",IF(AO35=0,"×",(AO35/MAX($C35:$BU35))))</f>
        <v>×</v>
      </c>
      <c r="AP188" s="34" t="str">
        <f>IF(AP35=MAX($C35:$BU35),"★",IF(AP35=0,"×",(AP35/MAX($C35:$BU35))))</f>
        <v>×</v>
      </c>
      <c r="AQ188" s="34" t="str">
        <f>IF(AQ35=MAX($C35:$BU35),"★",IF(AQ35=0,"×",(AQ35/MAX($C35:$BU35))))</f>
        <v>×</v>
      </c>
      <c r="AR188" s="34" t="str">
        <f>IF(AR35=MAX($C35:$BU35),"★",IF(AR35=0,"×",(AR35/MAX($C35:$BU35))))</f>
        <v>×</v>
      </c>
      <c r="AS188" s="34" t="str">
        <f>IF(AS35=MAX($C35:$BU35),"★",IF(AS35=0,"×",(AS35/MAX($C35:$BU35))))</f>
        <v>×</v>
      </c>
      <c r="AT188" s="34" t="str">
        <f>IF(AT35=MAX($C35:$BU35),"★",IF(AT35=0,"×",(AT35/MAX($C35:$BU35))))</f>
        <v>×</v>
      </c>
      <c r="AU188" s="34" t="str">
        <f>IF(AU35=MAX($C35:$BU35),"★",IF(AU35=0,"×",(AU35/MAX($C35:$BU35))))</f>
        <v>×</v>
      </c>
      <c r="AV188" s="34" t="str">
        <f>IF(AV35=MAX($C35:$BU35),"★",IF(AV35=0,"×",(AV35/MAX($C35:$BU35))))</f>
        <v>×</v>
      </c>
      <c r="AW188" s="34" t="str">
        <f>IF(AW35=MAX($C35:$BU35),"★",IF(AW35=0,"×",(AW35/MAX($C35:$BU35))))</f>
        <v>×</v>
      </c>
      <c r="AX188" s="34" t="str">
        <f>IF(AX35=MAX($C35:$BU35),"★",IF(AX35=0,"×",(AX35/MAX($C35:$BU35))))</f>
        <v>×</v>
      </c>
      <c r="AY188" s="34" t="str">
        <f>IF(AY35=MAX($C35:$BU35),"★",IF(AY35=0,"×",(AY35/MAX($C35:$BU35))))</f>
        <v>×</v>
      </c>
      <c r="AZ188" s="34" t="str">
        <f>IF(AZ35=MAX($C35:$BU35),"★",IF(AZ35=0,"×",(AZ35/MAX($C35:$BU35))))</f>
        <v>×</v>
      </c>
      <c r="BA188" s="34" t="str">
        <f>IF(BA35=MAX($C35:$BU35),"★",IF(BA35=0,"×",(BA35/MAX($C35:$BU35))))</f>
        <v>×</v>
      </c>
      <c r="BB188" s="34" t="str">
        <f>IF(BB35=MAX($C35:$BU35),"★",IF(BB35=0,"×",(BB35/MAX($C35:$BU35))))</f>
        <v>×</v>
      </c>
      <c r="BC188" s="34" t="str">
        <f>IF(BC35=MAX($C35:$BU35),"★",IF(BC35=0,"×",(BC35/MAX($C35:$BU35))))</f>
        <v>×</v>
      </c>
      <c r="BD188" s="34" t="str">
        <f>IF(BD35=MAX($C35:$BU35),"★",IF(BD35=0,"×",(BD35/MAX($C35:$BU35))))</f>
        <v>×</v>
      </c>
      <c r="BE188" s="34" t="str">
        <f>IF(BE35=MAX($C35:$BU35),"★",IF(BE35=0,"×",(BE35/MAX($C35:$BU35))))</f>
        <v>×</v>
      </c>
      <c r="BF188" s="34" t="str">
        <f>IF(BF35=MAX($C35:$BU35),"★",IF(BF35=0,"×",(BF35/MAX($C35:$BU35))))</f>
        <v>×</v>
      </c>
      <c r="BG188" s="34" t="str">
        <f>IF(BG35=MAX($C35:$BU35),"★",IF(BG35=0,"×",(BG35/MAX($C35:$BU35))))</f>
        <v>×</v>
      </c>
      <c r="BH188" s="34" t="str">
        <f>IF(BH35=MAX($C35:$BU35),"★",IF(BH35=0,"×",(BH35/MAX($C35:$BU35))))</f>
        <v>×</v>
      </c>
      <c r="BI188" s="34" t="str">
        <f>IF(BI35=MAX($C35:$BU35),"★",IF(BI35=0,"×",(BI35/MAX($C35:$BU35))))</f>
        <v>×</v>
      </c>
      <c r="BJ188" s="34" t="str">
        <f>IF(BJ35=MAX($C35:$BU35),"★",IF(BJ35=0,"×",(BJ35/MAX($C35:$BU35))))</f>
        <v>×</v>
      </c>
      <c r="BK188" s="34">
        <f>IF(BK35=MAX($C35:$BU35),"★",IF(BK35=0,"×",(BK35/MAX($C35:$BU35))))</f>
        <v>0.22727272727272727</v>
      </c>
      <c r="BL188" s="34" t="str">
        <f>IF(BL35=MAX($C35:$BU35),"★",IF(BL35=0,"×",(BL35/MAX($C35:$BU35))))</f>
        <v>×</v>
      </c>
      <c r="BM188" s="34" t="str">
        <f>IF(BM35=MAX($C35:$BU35),"★",IF(BM35=0,"×",(BM35/MAX($C35:$BU35))))</f>
        <v>×</v>
      </c>
      <c r="BN188" s="34" t="str">
        <f>IF(BN35=MAX($C35:$BU35),"★",IF(BN35=0,"×",(BN35/MAX($C35:$BU35))))</f>
        <v>×</v>
      </c>
      <c r="BO188" s="34" t="str">
        <f>IF(BO35=MAX($C35:$BU35),"★",IF(BO35=0,"×",(BO35/MAX($C35:$BU35))))</f>
        <v>×</v>
      </c>
      <c r="BP188" s="34" t="str">
        <f>IF(BP35=MAX($C35:$BU35),"★",IF(BP35=0,"×",(BP35/MAX($C35:$BU35))))</f>
        <v>×</v>
      </c>
      <c r="BQ188" s="34" t="str">
        <f>IF(BQ35=MAX($C35:$BU35),"★",IF(BQ35=0,"×",(BQ35/MAX($C35:$BU35))))</f>
        <v>×</v>
      </c>
      <c r="BR188" s="34" t="str">
        <f>IF(BR35=MAX($C35:$BU35),"★",IF(BR35=0,"×",(BR35/MAX($C35:$BU35))))</f>
        <v>×</v>
      </c>
      <c r="BS188" s="34" t="str">
        <f>IF(BS35=MAX($C35:$BU35),"★",IF(BS35=0,"×",(BS35/MAX($C35:$BU35))))</f>
        <v>×</v>
      </c>
      <c r="BT188" s="34" t="str">
        <f t="shared" ref="BT188:BU188" si="137">IF(BT35=MAX($C35:$BU35),"★",IF(BT35=0,"×",(BT35/MAX($C35:$BU35))))</f>
        <v>×</v>
      </c>
      <c r="BU188" s="34">
        <f t="shared" si="137"/>
        <v>1.1363636363636364E-2</v>
      </c>
    </row>
    <row r="189" spans="1:73">
      <c r="A189" s="37" t="s">
        <v>86</v>
      </c>
      <c r="C189" s="34" t="str">
        <f>IF(C36=MAX($C36:$BU36),"★",IF(C36=0,"×",(C36/MAX($C36:$BU36))))</f>
        <v>★</v>
      </c>
      <c r="D189" s="34">
        <f>IF(D36=MAX($C36:$BU36),"★",IF(D36=0,"×",(D36/MAX($C36:$BU36))))</f>
        <v>5.3892215568862277E-2</v>
      </c>
      <c r="E189" s="34">
        <f>IF(E36=MAX($C36:$BU36),"★",IF(E36=0,"×",(E36/MAX($C36:$BU36))))</f>
        <v>0.17365269461077845</v>
      </c>
      <c r="F189" s="34" t="str">
        <f>IF(F36=MAX($C36:$BU36),"★",IF(F36=0,"×",(F36/MAX($C36:$BU36))))</f>
        <v>×</v>
      </c>
      <c r="G189" s="34">
        <f>IF(G36=MAX($C36:$BU36),"★",IF(G36=0,"×",(G36/MAX($C36:$BU36))))</f>
        <v>5.9880239520958087E-3</v>
      </c>
      <c r="H189" s="34" t="str">
        <f>IF(H36=MAX($C36:$BU36),"★",IF(H36=0,"×",(H36/MAX($C36:$BU36))))</f>
        <v>×</v>
      </c>
      <c r="I189" s="34">
        <f>IF(I36=MAX($C36:$BU36),"★",IF(I36=0,"×",(I36/MAX($C36:$BU36))))</f>
        <v>0.12574850299401197</v>
      </c>
      <c r="J189" s="34">
        <f>IF(J36=MAX($C36:$BU36),"★",IF(J36=0,"×",(J36/MAX($C36:$BU36))))</f>
        <v>5.9880239520958087E-3</v>
      </c>
      <c r="K189" s="34" t="str">
        <f>IF(K36=MAX($C36:$BU36),"★",IF(K36=0,"×",(K36/MAX($C36:$BU36))))</f>
        <v>×</v>
      </c>
      <c r="L189" s="34" t="str">
        <f>IF(L36=MAX($C36:$BU36),"★",IF(L36=0,"×",(L36/MAX($C36:$BU36))))</f>
        <v>×</v>
      </c>
      <c r="M189" s="34" t="str">
        <f>IF(M36=MAX($C36:$BU36),"★",IF(M36=0,"×",(M36/MAX($C36:$BU36))))</f>
        <v>×</v>
      </c>
      <c r="N189" s="34" t="str">
        <f>IF(N36=MAX($C36:$BU36),"★",IF(N36=0,"×",(N36/MAX($C36:$BU36))))</f>
        <v>×</v>
      </c>
      <c r="O189" s="34" t="str">
        <f>IF(O36=MAX($C36:$BU36),"★",IF(O36=0,"×",(O36/MAX($C36:$BU36))))</f>
        <v>×</v>
      </c>
      <c r="P189" s="34" t="str">
        <f>IF(P36=MAX($C36:$BU36),"★",IF(P36=0,"×",(P36/MAX($C36:$BU36))))</f>
        <v>×</v>
      </c>
      <c r="Q189" s="34" t="str">
        <f>IF(Q36=MAX($C36:$BU36),"★",IF(Q36=0,"×",(Q36/MAX($C36:$BU36))))</f>
        <v>×</v>
      </c>
      <c r="R189" s="34" t="str">
        <f>IF(R36=MAX($C36:$BU36),"★",IF(R36=0,"×",(R36/MAX($C36:$BU36))))</f>
        <v>×</v>
      </c>
      <c r="S189" s="34" t="str">
        <f>IF(S36=MAX($C36:$BU36),"★",IF(S36=0,"×",(S36/MAX($C36:$BU36))))</f>
        <v>×</v>
      </c>
      <c r="T189" s="34" t="str">
        <f>IF(T36=MAX($C36:$BU36),"★",IF(T36=0,"×",(T36/MAX($C36:$BU36))))</f>
        <v>×</v>
      </c>
      <c r="U189" s="34" t="str">
        <f>IF(U36=MAX($C36:$BU36),"★",IF(U36=0,"×",(U36/MAX($C36:$BU36))))</f>
        <v>×</v>
      </c>
      <c r="V189" s="34">
        <f>IF(V36=MAX($C36:$BU36),"★",IF(V36=0,"×",(V36/MAX($C36:$BU36))))</f>
        <v>1.7964071856287425E-2</v>
      </c>
      <c r="W189" s="34" t="str">
        <f>IF(W36=MAX($C36:$BU36),"★",IF(W36=0,"×",(W36/MAX($C36:$BU36))))</f>
        <v>×</v>
      </c>
      <c r="X189" s="34" t="str">
        <f>IF(X36=MAX($C36:$BU36),"★",IF(X36=0,"×",(X36/MAX($C36:$BU36))))</f>
        <v>×</v>
      </c>
      <c r="Y189" s="34" t="str">
        <f>IF(Y36=MAX($C36:$BU36),"★",IF(Y36=0,"×",(Y36/MAX($C36:$BU36))))</f>
        <v>×</v>
      </c>
      <c r="Z189" s="34">
        <f>IF(Z36=MAX($C36:$BU36),"★",IF(Z36=0,"×",(Z36/MAX($C36:$BU36))))</f>
        <v>0.11976047904191617</v>
      </c>
      <c r="AA189" s="34" t="str">
        <f>IF(AA36=MAX($C36:$BU36),"★",IF(AA36=0,"×",(AA36/MAX($C36:$BU36))))</f>
        <v>×</v>
      </c>
      <c r="AB189" s="34" t="str">
        <f>IF(AB36=MAX($C36:$BU36),"★",IF(AB36=0,"×",(AB36/MAX($C36:$BU36))))</f>
        <v>×</v>
      </c>
      <c r="AC189" s="34" t="str">
        <f>IF(AC36=MAX($C36:$BU36),"★",IF(AC36=0,"×",(AC36/MAX($C36:$BU36))))</f>
        <v>×</v>
      </c>
      <c r="AD189" s="34" t="str">
        <f>IF(AD36=MAX($C36:$BU36),"★",IF(AD36=0,"×",(AD36/MAX($C36:$BU36))))</f>
        <v>×</v>
      </c>
      <c r="AE189" s="34">
        <f>IF(AE36=MAX($C36:$BU36),"★",IF(AE36=0,"×",(AE36/MAX($C36:$BU36))))</f>
        <v>0.3772455089820359</v>
      </c>
      <c r="AF189" s="34" t="str">
        <f>IF(AF36=MAX($C36:$BU36),"★",IF(AF36=0,"×",(AF36/MAX($C36:$BU36))))</f>
        <v>×</v>
      </c>
      <c r="AG189" s="34" t="str">
        <f>IF(AG36=MAX($C36:$BU36),"★",IF(AG36=0,"×",(AG36/MAX($C36:$BU36))))</f>
        <v>×</v>
      </c>
      <c r="AH189" s="34" t="str">
        <f>IF(AH36=MAX($C36:$BU36),"★",IF(AH36=0,"×",(AH36/MAX($C36:$BU36))))</f>
        <v>×</v>
      </c>
      <c r="AI189" s="34" t="str">
        <f>IF(AI36=MAX($C36:$BU36),"★",IF(AI36=0,"×",(AI36/MAX($C36:$BU36))))</f>
        <v>×</v>
      </c>
      <c r="AJ189" s="34" t="str">
        <f>IF(AJ36=MAX($C36:$BU36),"★",IF(AJ36=0,"×",(AJ36/MAX($C36:$BU36))))</f>
        <v>×</v>
      </c>
      <c r="AK189" s="34" t="str">
        <f>IF(AK36=MAX($C36:$BU36),"★",IF(AK36=0,"×",(AK36/MAX($C36:$BU36))))</f>
        <v>×</v>
      </c>
      <c r="AL189" s="34" t="str">
        <f>IF(AL36=MAX($C36:$BU36),"★",IF(AL36=0,"×",(AL36/MAX($C36:$BU36))))</f>
        <v>×</v>
      </c>
      <c r="AM189" s="34" t="str">
        <f>IF(AM36=MAX($C36:$BU36),"★",IF(AM36=0,"×",(AM36/MAX($C36:$BU36))))</f>
        <v>×</v>
      </c>
      <c r="AN189" s="34" t="str">
        <f>IF(AN36=MAX($C36:$BU36),"★",IF(AN36=0,"×",(AN36/MAX($C36:$BU36))))</f>
        <v>×</v>
      </c>
      <c r="AO189" s="34" t="str">
        <f>IF(AO36=MAX($C36:$BU36),"★",IF(AO36=0,"×",(AO36/MAX($C36:$BU36))))</f>
        <v>×</v>
      </c>
      <c r="AP189" s="34" t="str">
        <f>IF(AP36=MAX($C36:$BU36),"★",IF(AP36=0,"×",(AP36/MAX($C36:$BU36))))</f>
        <v>×</v>
      </c>
      <c r="AQ189" s="34" t="str">
        <f>IF(AQ36=MAX($C36:$BU36),"★",IF(AQ36=0,"×",(AQ36/MAX($C36:$BU36))))</f>
        <v>×</v>
      </c>
      <c r="AR189" s="34" t="str">
        <f>IF(AR36=MAX($C36:$BU36),"★",IF(AR36=0,"×",(AR36/MAX($C36:$BU36))))</f>
        <v>×</v>
      </c>
      <c r="AS189" s="34" t="str">
        <f>IF(AS36=MAX($C36:$BU36),"★",IF(AS36=0,"×",(AS36/MAX($C36:$BU36))))</f>
        <v>×</v>
      </c>
      <c r="AT189" s="34" t="str">
        <f>IF(AT36=MAX($C36:$BU36),"★",IF(AT36=0,"×",(AT36/MAX($C36:$BU36))))</f>
        <v>×</v>
      </c>
      <c r="AU189" s="34" t="str">
        <f>IF(AU36=MAX($C36:$BU36),"★",IF(AU36=0,"×",(AU36/MAX($C36:$BU36))))</f>
        <v>×</v>
      </c>
      <c r="AV189" s="34" t="str">
        <f>IF(AV36=MAX($C36:$BU36),"★",IF(AV36=0,"×",(AV36/MAX($C36:$BU36))))</f>
        <v>×</v>
      </c>
      <c r="AW189" s="34" t="str">
        <f>IF(AW36=MAX($C36:$BU36),"★",IF(AW36=0,"×",(AW36/MAX($C36:$BU36))))</f>
        <v>×</v>
      </c>
      <c r="AX189" s="34" t="str">
        <f>IF(AX36=MAX($C36:$BU36),"★",IF(AX36=0,"×",(AX36/MAX($C36:$BU36))))</f>
        <v>×</v>
      </c>
      <c r="AY189" s="34" t="str">
        <f>IF(AY36=MAX($C36:$BU36),"★",IF(AY36=0,"×",(AY36/MAX($C36:$BU36))))</f>
        <v>×</v>
      </c>
      <c r="AZ189" s="34" t="str">
        <f>IF(AZ36=MAX($C36:$BU36),"★",IF(AZ36=0,"×",(AZ36/MAX($C36:$BU36))))</f>
        <v>×</v>
      </c>
      <c r="BA189" s="34" t="str">
        <f>IF(BA36=MAX($C36:$BU36),"★",IF(BA36=0,"×",(BA36/MAX($C36:$BU36))))</f>
        <v>×</v>
      </c>
      <c r="BB189" s="34" t="str">
        <f>IF(BB36=MAX($C36:$BU36),"★",IF(BB36=0,"×",(BB36/MAX($C36:$BU36))))</f>
        <v>×</v>
      </c>
      <c r="BC189" s="34" t="str">
        <f>IF(BC36=MAX($C36:$BU36),"★",IF(BC36=0,"×",(BC36/MAX($C36:$BU36))))</f>
        <v>×</v>
      </c>
      <c r="BD189" s="34" t="str">
        <f>IF(BD36=MAX($C36:$BU36),"★",IF(BD36=0,"×",(BD36/MAX($C36:$BU36))))</f>
        <v>×</v>
      </c>
      <c r="BE189" s="34" t="str">
        <f>IF(BE36=MAX($C36:$BU36),"★",IF(BE36=0,"×",(BE36/MAX($C36:$BU36))))</f>
        <v>×</v>
      </c>
      <c r="BF189" s="34" t="str">
        <f>IF(BF36=MAX($C36:$BU36),"★",IF(BF36=0,"×",(BF36/MAX($C36:$BU36))))</f>
        <v>×</v>
      </c>
      <c r="BG189" s="34" t="str">
        <f>IF(BG36=MAX($C36:$BU36),"★",IF(BG36=0,"×",(BG36/MAX($C36:$BU36))))</f>
        <v>×</v>
      </c>
      <c r="BH189" s="34" t="str">
        <f>IF(BH36=MAX($C36:$BU36),"★",IF(BH36=0,"×",(BH36/MAX($C36:$BU36))))</f>
        <v>×</v>
      </c>
      <c r="BI189" s="34" t="str">
        <f>IF(BI36=MAX($C36:$BU36),"★",IF(BI36=0,"×",(BI36/MAX($C36:$BU36))))</f>
        <v>×</v>
      </c>
      <c r="BJ189" s="34" t="str">
        <f>IF(BJ36=MAX($C36:$BU36),"★",IF(BJ36=0,"×",(BJ36/MAX($C36:$BU36))))</f>
        <v>×</v>
      </c>
      <c r="BK189" s="34" t="str">
        <f>IF(BK36=MAX($C36:$BU36),"★",IF(BK36=0,"×",(BK36/MAX($C36:$BU36))))</f>
        <v>×</v>
      </c>
      <c r="BL189" s="34" t="str">
        <f>IF(BL36=MAX($C36:$BU36),"★",IF(BL36=0,"×",(BL36/MAX($C36:$BU36))))</f>
        <v>×</v>
      </c>
      <c r="BM189" s="34" t="str">
        <f>IF(BM36=MAX($C36:$BU36),"★",IF(BM36=0,"×",(BM36/MAX($C36:$BU36))))</f>
        <v>×</v>
      </c>
      <c r="BN189" s="34" t="str">
        <f>IF(BN36=MAX($C36:$BU36),"★",IF(BN36=0,"×",(BN36/MAX($C36:$BU36))))</f>
        <v>×</v>
      </c>
      <c r="BO189" s="34" t="str">
        <f>IF(BO36=MAX($C36:$BU36),"★",IF(BO36=0,"×",(BO36/MAX($C36:$BU36))))</f>
        <v>×</v>
      </c>
      <c r="BP189" s="34" t="str">
        <f>IF(BP36=MAX($C36:$BU36),"★",IF(BP36=0,"×",(BP36/MAX($C36:$BU36))))</f>
        <v>×</v>
      </c>
      <c r="BQ189" s="34" t="str">
        <f>IF(BQ36=MAX($C36:$BU36),"★",IF(BQ36=0,"×",(BQ36/MAX($C36:$BU36))))</f>
        <v>×</v>
      </c>
      <c r="BR189" s="34" t="str">
        <f>IF(BR36=MAX($C36:$BU36),"★",IF(BR36=0,"×",(BR36/MAX($C36:$BU36))))</f>
        <v>×</v>
      </c>
      <c r="BS189" s="34" t="str">
        <f>IF(BS36=MAX($C36:$BU36),"★",IF(BS36=0,"×",(BS36/MAX($C36:$BU36))))</f>
        <v>×</v>
      </c>
      <c r="BT189" s="34" t="str">
        <f t="shared" ref="BT189:BU189" si="138">IF(BT36=MAX($C36:$BU36),"★",IF(BT36=0,"×",(BT36/MAX($C36:$BU36))))</f>
        <v>×</v>
      </c>
      <c r="BU189" s="34">
        <f t="shared" si="138"/>
        <v>5.9880239520958087E-3</v>
      </c>
    </row>
    <row r="190" spans="1:73">
      <c r="A190" s="37" t="s">
        <v>87</v>
      </c>
      <c r="C190" s="34">
        <f>IF(C37=MAX($C37:$BU37),"★",IF(C37=0,"×",(C37/MAX($C37:$BU37))))</f>
        <v>0.49333333333333335</v>
      </c>
      <c r="D190" s="34">
        <f>IF(D37=MAX($C37:$BU37),"★",IF(D37=0,"×",(D37/MAX($C37:$BU37))))</f>
        <v>1.3333333333333334E-2</v>
      </c>
      <c r="E190" s="34" t="str">
        <f>IF(E37=MAX($C37:$BU37),"★",IF(E37=0,"×",(E37/MAX($C37:$BU37))))</f>
        <v>★</v>
      </c>
      <c r="F190" s="34" t="str">
        <f>IF(F37=MAX($C37:$BU37),"★",IF(F37=0,"×",(F37/MAX($C37:$BU37))))</f>
        <v>×</v>
      </c>
      <c r="G190" s="34">
        <f>IF(G37=MAX($C37:$BU37),"★",IF(G37=0,"×",(G37/MAX($C37:$BU37))))</f>
        <v>1.3333333333333334E-2</v>
      </c>
      <c r="H190" s="34" t="str">
        <f>IF(H37=MAX($C37:$BU37),"★",IF(H37=0,"×",(H37/MAX($C37:$BU37))))</f>
        <v>×</v>
      </c>
      <c r="I190" s="34">
        <f>IF(I37=MAX($C37:$BU37),"★",IF(I37=0,"×",(I37/MAX($C37:$BU37))))</f>
        <v>0.56000000000000005</v>
      </c>
      <c r="J190" s="34">
        <f>IF(J37=MAX($C37:$BU37),"★",IF(J37=0,"×",(J37/MAX($C37:$BU37))))</f>
        <v>2.6666666666666668E-2</v>
      </c>
      <c r="K190" s="34" t="str">
        <f>IF(K37=MAX($C37:$BU37),"★",IF(K37=0,"×",(K37/MAX($C37:$BU37))))</f>
        <v>×</v>
      </c>
      <c r="L190" s="34" t="str">
        <f>IF(L37=MAX($C37:$BU37),"★",IF(L37=0,"×",(L37/MAX($C37:$BU37))))</f>
        <v>×</v>
      </c>
      <c r="M190" s="34" t="str">
        <f>IF(M37=MAX($C37:$BU37),"★",IF(M37=0,"×",(M37/MAX($C37:$BU37))))</f>
        <v>×</v>
      </c>
      <c r="N190" s="34" t="str">
        <f>IF(N37=MAX($C37:$BU37),"★",IF(N37=0,"×",(N37/MAX($C37:$BU37))))</f>
        <v>×</v>
      </c>
      <c r="O190" s="34" t="str">
        <f>IF(O37=MAX($C37:$BU37),"★",IF(O37=0,"×",(O37/MAX($C37:$BU37))))</f>
        <v>×</v>
      </c>
      <c r="P190" s="34" t="str">
        <f>IF(P37=MAX($C37:$BU37),"★",IF(P37=0,"×",(P37/MAX($C37:$BU37))))</f>
        <v>×</v>
      </c>
      <c r="Q190" s="34">
        <f>IF(Q37=MAX($C37:$BU37),"★",IF(Q37=0,"×",(Q37/MAX($C37:$BU37))))</f>
        <v>0.04</v>
      </c>
      <c r="R190" s="34" t="str">
        <f>IF(R37=MAX($C37:$BU37),"★",IF(R37=0,"×",(R37/MAX($C37:$BU37))))</f>
        <v>×</v>
      </c>
      <c r="S190" s="34">
        <f>IF(S37=MAX($C37:$BU37),"★",IF(S37=0,"×",(S37/MAX($C37:$BU37))))</f>
        <v>1.3333333333333334E-2</v>
      </c>
      <c r="T190" s="34" t="str">
        <f>IF(T37=MAX($C37:$BU37),"★",IF(T37=0,"×",(T37/MAX($C37:$BU37))))</f>
        <v>×</v>
      </c>
      <c r="U190" s="34" t="str">
        <f>IF(U37=MAX($C37:$BU37),"★",IF(U37=0,"×",(U37/MAX($C37:$BU37))))</f>
        <v>×</v>
      </c>
      <c r="V190" s="34" t="str">
        <f>IF(V37=MAX($C37:$BU37),"★",IF(V37=0,"×",(V37/MAX($C37:$BU37))))</f>
        <v>×</v>
      </c>
      <c r="W190" s="34" t="str">
        <f>IF(W37=MAX($C37:$BU37),"★",IF(W37=0,"×",(W37/MAX($C37:$BU37))))</f>
        <v>×</v>
      </c>
      <c r="X190" s="34" t="str">
        <f>IF(X37=MAX($C37:$BU37),"★",IF(X37=0,"×",(X37/MAX($C37:$BU37))))</f>
        <v>×</v>
      </c>
      <c r="Y190" s="34" t="str">
        <f>IF(Y37=MAX($C37:$BU37),"★",IF(Y37=0,"×",(Y37/MAX($C37:$BU37))))</f>
        <v>×</v>
      </c>
      <c r="Z190" s="34" t="str">
        <f>IF(Z37=MAX($C37:$BU37),"★",IF(Z37=0,"×",(Z37/MAX($C37:$BU37))))</f>
        <v>×</v>
      </c>
      <c r="AA190" s="34" t="str">
        <f>IF(AA37=MAX($C37:$BU37),"★",IF(AA37=0,"×",(AA37/MAX($C37:$BU37))))</f>
        <v>×</v>
      </c>
      <c r="AB190" s="34" t="str">
        <f>IF(AB37=MAX($C37:$BU37),"★",IF(AB37=0,"×",(AB37/MAX($C37:$BU37))))</f>
        <v>×</v>
      </c>
      <c r="AC190" s="34" t="str">
        <f>IF(AC37=MAX($C37:$BU37),"★",IF(AC37=0,"×",(AC37/MAX($C37:$BU37))))</f>
        <v>×</v>
      </c>
      <c r="AD190" s="34" t="str">
        <f>IF(AD37=MAX($C37:$BU37),"★",IF(AD37=0,"×",(AD37/MAX($C37:$BU37))))</f>
        <v>×</v>
      </c>
      <c r="AE190" s="34" t="str">
        <f>IF(AE37=MAX($C37:$BU37),"★",IF(AE37=0,"×",(AE37/MAX($C37:$BU37))))</f>
        <v>×</v>
      </c>
      <c r="AF190" s="34" t="str">
        <f>IF(AF37=MAX($C37:$BU37),"★",IF(AF37=0,"×",(AF37/MAX($C37:$BU37))))</f>
        <v>×</v>
      </c>
      <c r="AG190" s="34" t="str">
        <f>IF(AG37=MAX($C37:$BU37),"★",IF(AG37=0,"×",(AG37/MAX($C37:$BU37))))</f>
        <v>×</v>
      </c>
      <c r="AH190" s="34" t="str">
        <f>IF(AH37=MAX($C37:$BU37),"★",IF(AH37=0,"×",(AH37/MAX($C37:$BU37))))</f>
        <v>×</v>
      </c>
      <c r="AI190" s="34" t="str">
        <f>IF(AI37=MAX($C37:$BU37),"★",IF(AI37=0,"×",(AI37/MAX($C37:$BU37))))</f>
        <v>×</v>
      </c>
      <c r="AJ190" s="34" t="str">
        <f>IF(AJ37=MAX($C37:$BU37),"★",IF(AJ37=0,"×",(AJ37/MAX($C37:$BU37))))</f>
        <v>×</v>
      </c>
      <c r="AK190" s="34" t="str">
        <f>IF(AK37=MAX($C37:$BU37),"★",IF(AK37=0,"×",(AK37/MAX($C37:$BU37))))</f>
        <v>×</v>
      </c>
      <c r="AL190" s="34" t="str">
        <f>IF(AL37=MAX($C37:$BU37),"★",IF(AL37=0,"×",(AL37/MAX($C37:$BU37))))</f>
        <v>×</v>
      </c>
      <c r="AM190" s="34" t="str">
        <f>IF(AM37=MAX($C37:$BU37),"★",IF(AM37=0,"×",(AM37/MAX($C37:$BU37))))</f>
        <v>×</v>
      </c>
      <c r="AN190" s="34">
        <f>IF(AN37=MAX($C37:$BU37),"★",IF(AN37=0,"×",(AN37/MAX($C37:$BU37))))</f>
        <v>0.12</v>
      </c>
      <c r="AO190" s="34" t="str">
        <f>IF(AO37=MAX($C37:$BU37),"★",IF(AO37=0,"×",(AO37/MAX($C37:$BU37))))</f>
        <v>×</v>
      </c>
      <c r="AP190" s="34" t="str">
        <f>IF(AP37=MAX($C37:$BU37),"★",IF(AP37=0,"×",(AP37/MAX($C37:$BU37))))</f>
        <v>×</v>
      </c>
      <c r="AQ190" s="34" t="str">
        <f>IF(AQ37=MAX($C37:$BU37),"★",IF(AQ37=0,"×",(AQ37/MAX($C37:$BU37))))</f>
        <v>×</v>
      </c>
      <c r="AR190" s="34" t="str">
        <f>IF(AR37=MAX($C37:$BU37),"★",IF(AR37=0,"×",(AR37/MAX($C37:$BU37))))</f>
        <v>×</v>
      </c>
      <c r="AS190" s="34">
        <f>IF(AS37=MAX($C37:$BU37),"★",IF(AS37=0,"×",(AS37/MAX($C37:$BU37))))</f>
        <v>1.3333333333333334E-2</v>
      </c>
      <c r="AT190" s="34" t="str">
        <f>IF(AT37=MAX($C37:$BU37),"★",IF(AT37=0,"×",(AT37/MAX($C37:$BU37))))</f>
        <v>×</v>
      </c>
      <c r="AU190" s="34" t="str">
        <f>IF(AU37=MAX($C37:$BU37),"★",IF(AU37=0,"×",(AU37/MAX($C37:$BU37))))</f>
        <v>×</v>
      </c>
      <c r="AV190" s="34" t="str">
        <f>IF(AV37=MAX($C37:$BU37),"★",IF(AV37=0,"×",(AV37/MAX($C37:$BU37))))</f>
        <v>×</v>
      </c>
      <c r="AW190" s="34" t="str">
        <f>IF(AW37=MAX($C37:$BU37),"★",IF(AW37=0,"×",(AW37/MAX($C37:$BU37))))</f>
        <v>×</v>
      </c>
      <c r="AX190" s="34" t="str">
        <f>IF(AX37=MAX($C37:$BU37),"★",IF(AX37=0,"×",(AX37/MAX($C37:$BU37))))</f>
        <v>×</v>
      </c>
      <c r="AY190" s="34" t="str">
        <f>IF(AY37=MAX($C37:$BU37),"★",IF(AY37=0,"×",(AY37/MAX($C37:$BU37))))</f>
        <v>×</v>
      </c>
      <c r="AZ190" s="34" t="str">
        <f>IF(AZ37=MAX($C37:$BU37),"★",IF(AZ37=0,"×",(AZ37/MAX($C37:$BU37))))</f>
        <v>×</v>
      </c>
      <c r="BA190" s="34" t="str">
        <f>IF(BA37=MAX($C37:$BU37),"★",IF(BA37=0,"×",(BA37/MAX($C37:$BU37))))</f>
        <v>×</v>
      </c>
      <c r="BB190" s="34" t="str">
        <f>IF(BB37=MAX($C37:$BU37),"★",IF(BB37=0,"×",(BB37/MAX($C37:$BU37))))</f>
        <v>×</v>
      </c>
      <c r="BC190" s="34" t="str">
        <f>IF(BC37=MAX($C37:$BU37),"★",IF(BC37=0,"×",(BC37/MAX($C37:$BU37))))</f>
        <v>×</v>
      </c>
      <c r="BD190" s="34" t="str">
        <f>IF(BD37=MAX($C37:$BU37),"★",IF(BD37=0,"×",(BD37/MAX($C37:$BU37))))</f>
        <v>×</v>
      </c>
      <c r="BE190" s="34" t="str">
        <f>IF(BE37=MAX($C37:$BU37),"★",IF(BE37=0,"×",(BE37/MAX($C37:$BU37))))</f>
        <v>×</v>
      </c>
      <c r="BF190" s="34" t="str">
        <f>IF(BF37=MAX($C37:$BU37),"★",IF(BF37=0,"×",(BF37/MAX($C37:$BU37))))</f>
        <v>×</v>
      </c>
      <c r="BG190" s="34" t="str">
        <f>IF(BG37=MAX($C37:$BU37),"★",IF(BG37=0,"×",(BG37/MAX($C37:$BU37))))</f>
        <v>×</v>
      </c>
      <c r="BH190" s="34" t="str">
        <f>IF(BH37=MAX($C37:$BU37),"★",IF(BH37=0,"×",(BH37/MAX($C37:$BU37))))</f>
        <v>×</v>
      </c>
      <c r="BI190" s="34" t="str">
        <f>IF(BI37=MAX($C37:$BU37),"★",IF(BI37=0,"×",(BI37/MAX($C37:$BU37))))</f>
        <v>×</v>
      </c>
      <c r="BJ190" s="34" t="str">
        <f>IF(BJ37=MAX($C37:$BU37),"★",IF(BJ37=0,"×",(BJ37/MAX($C37:$BU37))))</f>
        <v>×</v>
      </c>
      <c r="BK190" s="34" t="str">
        <f>IF(BK37=MAX($C37:$BU37),"★",IF(BK37=0,"×",(BK37/MAX($C37:$BU37))))</f>
        <v>×</v>
      </c>
      <c r="BL190" s="34" t="str">
        <f>IF(BL37=MAX($C37:$BU37),"★",IF(BL37=0,"×",(BL37/MAX($C37:$BU37))))</f>
        <v>×</v>
      </c>
      <c r="BM190" s="34" t="str">
        <f>IF(BM37=MAX($C37:$BU37),"★",IF(BM37=0,"×",(BM37/MAX($C37:$BU37))))</f>
        <v>×</v>
      </c>
      <c r="BN190" s="34" t="str">
        <f>IF(BN37=MAX($C37:$BU37),"★",IF(BN37=0,"×",(BN37/MAX($C37:$BU37))))</f>
        <v>×</v>
      </c>
      <c r="BO190" s="34" t="str">
        <f>IF(BO37=MAX($C37:$BU37),"★",IF(BO37=0,"×",(BO37/MAX($C37:$BU37))))</f>
        <v>×</v>
      </c>
      <c r="BP190" s="34" t="str">
        <f>IF(BP37=MAX($C37:$BU37),"★",IF(BP37=0,"×",(BP37/MAX($C37:$BU37))))</f>
        <v>×</v>
      </c>
      <c r="BQ190" s="34" t="str">
        <f>IF(BQ37=MAX($C37:$BU37),"★",IF(BQ37=0,"×",(BQ37/MAX($C37:$BU37))))</f>
        <v>×</v>
      </c>
      <c r="BR190" s="34" t="str">
        <f>IF(BR37=MAX($C37:$BU37),"★",IF(BR37=0,"×",(BR37/MAX($C37:$BU37))))</f>
        <v>×</v>
      </c>
      <c r="BS190" s="34" t="str">
        <f>IF(BS37=MAX($C37:$BU37),"★",IF(BS37=0,"×",(BS37/MAX($C37:$BU37))))</f>
        <v>×</v>
      </c>
      <c r="BT190" s="34" t="str">
        <f t="shared" ref="BT190:BU190" si="139">IF(BT37=MAX($C37:$BU37),"★",IF(BT37=0,"×",(BT37/MAX($C37:$BU37))))</f>
        <v>×</v>
      </c>
      <c r="BU190" s="34" t="str">
        <f t="shared" si="139"/>
        <v>×</v>
      </c>
    </row>
    <row r="191" spans="1:73">
      <c r="A191" s="37" t="s">
        <v>88</v>
      </c>
      <c r="C191" s="34">
        <f>IF(C38=MAX($C38:$BU38),"★",IF(C38=0,"×",(C38/MAX($C38:$BU38))))</f>
        <v>0.72727272727272729</v>
      </c>
      <c r="D191" s="34">
        <f>IF(D38=MAX($C38:$BU38),"★",IF(D38=0,"×",(D38/MAX($C38:$BU38))))</f>
        <v>4.5454545454545456E-2</v>
      </c>
      <c r="E191" s="34">
        <f>IF(E38=MAX($C38:$BU38),"★",IF(E38=0,"×",(E38/MAX($C38:$BU38))))</f>
        <v>0.18181818181818182</v>
      </c>
      <c r="F191" s="34" t="str">
        <f>IF(F38=MAX($C38:$BU38),"★",IF(F38=0,"×",(F38/MAX($C38:$BU38))))</f>
        <v>×</v>
      </c>
      <c r="G191" s="34">
        <f>IF(G38=MAX($C38:$BU38),"★",IF(G38=0,"×",(G38/MAX($C38:$BU38))))</f>
        <v>0.13636363636363635</v>
      </c>
      <c r="H191" s="34" t="str">
        <f>IF(H38=MAX($C38:$BU38),"★",IF(H38=0,"×",(H38/MAX($C38:$BU38))))</f>
        <v>×</v>
      </c>
      <c r="I191" s="34" t="str">
        <f>IF(I38=MAX($C38:$BU38),"★",IF(I38=0,"×",(I38/MAX($C38:$BU38))))</f>
        <v>★</v>
      </c>
      <c r="J191" s="34" t="str">
        <f>IF(J38=MAX($C38:$BU38),"★",IF(J38=0,"×",(J38/MAX($C38:$BU38))))</f>
        <v>×</v>
      </c>
      <c r="K191" s="34" t="str">
        <f>IF(K38=MAX($C38:$BU38),"★",IF(K38=0,"×",(K38/MAX($C38:$BU38))))</f>
        <v>×</v>
      </c>
      <c r="L191" s="34">
        <f>IF(L38=MAX($C38:$BU38),"★",IF(L38=0,"×",(L38/MAX($C38:$BU38))))</f>
        <v>0.72727272727272729</v>
      </c>
      <c r="M191" s="34" t="str">
        <f>IF(M38=MAX($C38:$BU38),"★",IF(M38=0,"×",(M38/MAX($C38:$BU38))))</f>
        <v>×</v>
      </c>
      <c r="N191" s="34" t="str">
        <f>IF(N38=MAX($C38:$BU38),"★",IF(N38=0,"×",(N38/MAX($C38:$BU38))))</f>
        <v>×</v>
      </c>
      <c r="O191" s="34" t="str">
        <f>IF(O38=MAX($C38:$BU38),"★",IF(O38=0,"×",(O38/MAX($C38:$BU38))))</f>
        <v>×</v>
      </c>
      <c r="P191" s="34" t="str">
        <f>IF(P38=MAX($C38:$BU38),"★",IF(P38=0,"×",(P38/MAX($C38:$BU38))))</f>
        <v>×</v>
      </c>
      <c r="Q191" s="34">
        <f>IF(Q38=MAX($C38:$BU38),"★",IF(Q38=0,"×",(Q38/MAX($C38:$BU38))))</f>
        <v>9.0909090909090912E-2</v>
      </c>
      <c r="R191" s="34" t="str">
        <f>IF(R38=MAX($C38:$BU38),"★",IF(R38=0,"×",(R38/MAX($C38:$BU38))))</f>
        <v>×</v>
      </c>
      <c r="S191" s="34" t="str">
        <f>IF(S38=MAX($C38:$BU38),"★",IF(S38=0,"×",(S38/MAX($C38:$BU38))))</f>
        <v>×</v>
      </c>
      <c r="T191" s="34" t="str">
        <f>IF(T38=MAX($C38:$BU38),"★",IF(T38=0,"×",(T38/MAX($C38:$BU38))))</f>
        <v>×</v>
      </c>
      <c r="U191" s="34" t="str">
        <f>IF(U38=MAX($C38:$BU38),"★",IF(U38=0,"×",(U38/MAX($C38:$BU38))))</f>
        <v>×</v>
      </c>
      <c r="V191" s="34">
        <f>IF(V38=MAX($C38:$BU38),"★",IF(V38=0,"×",(V38/MAX($C38:$BU38))))</f>
        <v>4.5454545454545456E-2</v>
      </c>
      <c r="W191" s="34" t="str">
        <f>IF(W38=MAX($C38:$BU38),"★",IF(W38=0,"×",(W38/MAX($C38:$BU38))))</f>
        <v>×</v>
      </c>
      <c r="X191" s="34" t="str">
        <f>IF(X38=MAX($C38:$BU38),"★",IF(X38=0,"×",(X38/MAX($C38:$BU38))))</f>
        <v>×</v>
      </c>
      <c r="Y191" s="34" t="str">
        <f>IF(Y38=MAX($C38:$BU38),"★",IF(Y38=0,"×",(Y38/MAX($C38:$BU38))))</f>
        <v>×</v>
      </c>
      <c r="Z191" s="34">
        <f>IF(Z38=MAX($C38:$BU38),"★",IF(Z38=0,"×",(Z38/MAX($C38:$BU38))))</f>
        <v>4.5454545454545456E-2</v>
      </c>
      <c r="AA191" s="34" t="str">
        <f>IF(AA38=MAX($C38:$BU38),"★",IF(AA38=0,"×",(AA38/MAX($C38:$BU38))))</f>
        <v>×</v>
      </c>
      <c r="AB191" s="34" t="str">
        <f>IF(AB38=MAX($C38:$BU38),"★",IF(AB38=0,"×",(AB38/MAX($C38:$BU38))))</f>
        <v>×</v>
      </c>
      <c r="AC191" s="34" t="str">
        <f>IF(AC38=MAX($C38:$BU38),"★",IF(AC38=0,"×",(AC38/MAX($C38:$BU38))))</f>
        <v>×</v>
      </c>
      <c r="AD191" s="34" t="str">
        <f>IF(AD38=MAX($C38:$BU38),"★",IF(AD38=0,"×",(AD38/MAX($C38:$BU38))))</f>
        <v>×</v>
      </c>
      <c r="AE191" s="34" t="str">
        <f>IF(AE38=MAX($C38:$BU38),"★",IF(AE38=0,"×",(AE38/MAX($C38:$BU38))))</f>
        <v>×</v>
      </c>
      <c r="AF191" s="34" t="str">
        <f>IF(AF38=MAX($C38:$BU38),"★",IF(AF38=0,"×",(AF38/MAX($C38:$BU38))))</f>
        <v>×</v>
      </c>
      <c r="AG191" s="34" t="str">
        <f>IF(AG38=MAX($C38:$BU38),"★",IF(AG38=0,"×",(AG38/MAX($C38:$BU38))))</f>
        <v>×</v>
      </c>
      <c r="AH191" s="34" t="str">
        <f>IF(AH38=MAX($C38:$BU38),"★",IF(AH38=0,"×",(AH38/MAX($C38:$BU38))))</f>
        <v>×</v>
      </c>
      <c r="AI191" s="34" t="str">
        <f>IF(AI38=MAX($C38:$BU38),"★",IF(AI38=0,"×",(AI38/MAX($C38:$BU38))))</f>
        <v>×</v>
      </c>
      <c r="AJ191" s="34" t="str">
        <f>IF(AJ38=MAX($C38:$BU38),"★",IF(AJ38=0,"×",(AJ38/MAX($C38:$BU38))))</f>
        <v>×</v>
      </c>
      <c r="AK191" s="34" t="str">
        <f>IF(AK38=MAX($C38:$BU38),"★",IF(AK38=0,"×",(AK38/MAX($C38:$BU38))))</f>
        <v>×</v>
      </c>
      <c r="AL191" s="34" t="str">
        <f>IF(AL38=MAX($C38:$BU38),"★",IF(AL38=0,"×",(AL38/MAX($C38:$BU38))))</f>
        <v>×</v>
      </c>
      <c r="AM191" s="34" t="str">
        <f>IF(AM38=MAX($C38:$BU38),"★",IF(AM38=0,"×",(AM38/MAX($C38:$BU38))))</f>
        <v>×</v>
      </c>
      <c r="AN191" s="34" t="str">
        <f>IF(AN38=MAX($C38:$BU38),"★",IF(AN38=0,"×",(AN38/MAX($C38:$BU38))))</f>
        <v>×</v>
      </c>
      <c r="AO191" s="34" t="str">
        <f>IF(AO38=MAX($C38:$BU38),"★",IF(AO38=0,"×",(AO38/MAX($C38:$BU38))))</f>
        <v>×</v>
      </c>
      <c r="AP191" s="34" t="str">
        <f>IF(AP38=MAX($C38:$BU38),"★",IF(AP38=0,"×",(AP38/MAX($C38:$BU38))))</f>
        <v>×</v>
      </c>
      <c r="AQ191" s="34" t="str">
        <f>IF(AQ38=MAX($C38:$BU38),"★",IF(AQ38=0,"×",(AQ38/MAX($C38:$BU38))))</f>
        <v>×</v>
      </c>
      <c r="AR191" s="34" t="str">
        <f>IF(AR38=MAX($C38:$BU38),"★",IF(AR38=0,"×",(AR38/MAX($C38:$BU38))))</f>
        <v>×</v>
      </c>
      <c r="AS191" s="34" t="str">
        <f>IF(AS38=MAX($C38:$BU38),"★",IF(AS38=0,"×",(AS38/MAX($C38:$BU38))))</f>
        <v>×</v>
      </c>
      <c r="AT191" s="34" t="str">
        <f>IF(AT38=MAX($C38:$BU38),"★",IF(AT38=0,"×",(AT38/MAX($C38:$BU38))))</f>
        <v>×</v>
      </c>
      <c r="AU191" s="34" t="str">
        <f>IF(AU38=MAX($C38:$BU38),"★",IF(AU38=0,"×",(AU38/MAX($C38:$BU38))))</f>
        <v>×</v>
      </c>
      <c r="AV191" s="34" t="str">
        <f>IF(AV38=MAX($C38:$BU38),"★",IF(AV38=0,"×",(AV38/MAX($C38:$BU38))))</f>
        <v>×</v>
      </c>
      <c r="AW191" s="34">
        <f>IF(AW38=MAX($C38:$BU38),"★",IF(AW38=0,"×",(AW38/MAX($C38:$BU38))))</f>
        <v>4.5454545454545456E-2</v>
      </c>
      <c r="AX191" s="34" t="str">
        <f>IF(AX38=MAX($C38:$BU38),"★",IF(AX38=0,"×",(AX38/MAX($C38:$BU38))))</f>
        <v>×</v>
      </c>
      <c r="AY191" s="34" t="str">
        <f>IF(AY38=MAX($C38:$BU38),"★",IF(AY38=0,"×",(AY38/MAX($C38:$BU38))))</f>
        <v>×</v>
      </c>
      <c r="AZ191" s="34" t="str">
        <f>IF(AZ38=MAX($C38:$BU38),"★",IF(AZ38=0,"×",(AZ38/MAX($C38:$BU38))))</f>
        <v>×</v>
      </c>
      <c r="BA191" s="34" t="str">
        <f>IF(BA38=MAX($C38:$BU38),"★",IF(BA38=0,"×",(BA38/MAX($C38:$BU38))))</f>
        <v>×</v>
      </c>
      <c r="BB191" s="34" t="str">
        <f>IF(BB38=MAX($C38:$BU38),"★",IF(BB38=0,"×",(BB38/MAX($C38:$BU38))))</f>
        <v>×</v>
      </c>
      <c r="BC191" s="34" t="str">
        <f>IF(BC38=MAX($C38:$BU38),"★",IF(BC38=0,"×",(BC38/MAX($C38:$BU38))))</f>
        <v>×</v>
      </c>
      <c r="BD191" s="34" t="str">
        <f>IF(BD38=MAX($C38:$BU38),"★",IF(BD38=0,"×",(BD38/MAX($C38:$BU38))))</f>
        <v>×</v>
      </c>
      <c r="BE191" s="34" t="str">
        <f>IF(BE38=MAX($C38:$BU38),"★",IF(BE38=0,"×",(BE38/MAX($C38:$BU38))))</f>
        <v>×</v>
      </c>
      <c r="BF191" s="34" t="str">
        <f>IF(BF38=MAX($C38:$BU38),"★",IF(BF38=0,"×",(BF38/MAX($C38:$BU38))))</f>
        <v>×</v>
      </c>
      <c r="BG191" s="34" t="str">
        <f>IF(BG38=MAX($C38:$BU38),"★",IF(BG38=0,"×",(BG38/MAX($C38:$BU38))))</f>
        <v>×</v>
      </c>
      <c r="BH191" s="34" t="str">
        <f>IF(BH38=MAX($C38:$BU38),"★",IF(BH38=0,"×",(BH38/MAX($C38:$BU38))))</f>
        <v>×</v>
      </c>
      <c r="BI191" s="34" t="str">
        <f>IF(BI38=MAX($C38:$BU38),"★",IF(BI38=0,"×",(BI38/MAX($C38:$BU38))))</f>
        <v>×</v>
      </c>
      <c r="BJ191" s="34" t="str">
        <f>IF(BJ38=MAX($C38:$BU38),"★",IF(BJ38=0,"×",(BJ38/MAX($C38:$BU38))))</f>
        <v>×</v>
      </c>
      <c r="BK191" s="34" t="str">
        <f>IF(BK38=MAX($C38:$BU38),"★",IF(BK38=0,"×",(BK38/MAX($C38:$BU38))))</f>
        <v>×</v>
      </c>
      <c r="BL191" s="34" t="str">
        <f>IF(BL38=MAX($C38:$BU38),"★",IF(BL38=0,"×",(BL38/MAX($C38:$BU38))))</f>
        <v>×</v>
      </c>
      <c r="BM191" s="34" t="str">
        <f>IF(BM38=MAX($C38:$BU38),"★",IF(BM38=0,"×",(BM38/MAX($C38:$BU38))))</f>
        <v>×</v>
      </c>
      <c r="BN191" s="34" t="str">
        <f>IF(BN38=MAX($C38:$BU38),"★",IF(BN38=0,"×",(BN38/MAX($C38:$BU38))))</f>
        <v>×</v>
      </c>
      <c r="BO191" s="34" t="str">
        <f>IF(BO38=MAX($C38:$BU38),"★",IF(BO38=0,"×",(BO38/MAX($C38:$BU38))))</f>
        <v>×</v>
      </c>
      <c r="BP191" s="34" t="str">
        <f>IF(BP38=MAX($C38:$BU38),"★",IF(BP38=0,"×",(BP38/MAX($C38:$BU38))))</f>
        <v>×</v>
      </c>
      <c r="BQ191" s="34" t="str">
        <f>IF(BQ38=MAX($C38:$BU38),"★",IF(BQ38=0,"×",(BQ38/MAX($C38:$BU38))))</f>
        <v>×</v>
      </c>
      <c r="BR191" s="34" t="str">
        <f>IF(BR38=MAX($C38:$BU38),"★",IF(BR38=0,"×",(BR38/MAX($C38:$BU38))))</f>
        <v>×</v>
      </c>
      <c r="BS191" s="34" t="str">
        <f>IF(BS38=MAX($C38:$BU38),"★",IF(BS38=0,"×",(BS38/MAX($C38:$BU38))))</f>
        <v>×</v>
      </c>
      <c r="BT191" s="34" t="str">
        <f t="shared" ref="BT191:BU191" si="140">IF(BT38=MAX($C38:$BU38),"★",IF(BT38=0,"×",(BT38/MAX($C38:$BU38))))</f>
        <v>×</v>
      </c>
      <c r="BU191" s="34" t="str">
        <f t="shared" si="140"/>
        <v>×</v>
      </c>
    </row>
    <row r="192" spans="1:73">
      <c r="A192" s="37" t="s">
        <v>89</v>
      </c>
      <c r="C192" s="34" t="str">
        <f>IF(C39=MAX($C39:$BU39),"★",IF(C39=0,"×",(C39/MAX($C39:$BU39))))</f>
        <v>★</v>
      </c>
      <c r="D192" s="34">
        <f>IF(D39=MAX($C39:$BU39),"★",IF(D39=0,"×",(D39/MAX($C39:$BU39))))</f>
        <v>2.2222222222222223E-2</v>
      </c>
      <c r="E192" s="34">
        <f>IF(E39=MAX($C39:$BU39),"★",IF(E39=0,"×",(E39/MAX($C39:$BU39))))</f>
        <v>0.15555555555555556</v>
      </c>
      <c r="F192" s="34" t="str">
        <f>IF(F39=MAX($C39:$BU39),"★",IF(F39=0,"×",(F39/MAX($C39:$BU39))))</f>
        <v>×</v>
      </c>
      <c r="G192" s="34" t="str">
        <f>IF(G39=MAX($C39:$BU39),"★",IF(G39=0,"×",(G39/MAX($C39:$BU39))))</f>
        <v>×</v>
      </c>
      <c r="H192" s="34" t="str">
        <f>IF(H39=MAX($C39:$BU39),"★",IF(H39=0,"×",(H39/MAX($C39:$BU39))))</f>
        <v>×</v>
      </c>
      <c r="I192" s="34">
        <f>IF(I39=MAX($C39:$BU39),"★",IF(I39=0,"×",(I39/MAX($C39:$BU39))))</f>
        <v>0.53333333333333333</v>
      </c>
      <c r="J192" s="34" t="str">
        <f>IF(J39=MAX($C39:$BU39),"★",IF(J39=0,"×",(J39/MAX($C39:$BU39))))</f>
        <v>×</v>
      </c>
      <c r="K192" s="34" t="str">
        <f>IF(K39=MAX($C39:$BU39),"★",IF(K39=0,"×",(K39/MAX($C39:$BU39))))</f>
        <v>×</v>
      </c>
      <c r="L192" s="34">
        <f>IF(L39=MAX($C39:$BU39),"★",IF(L39=0,"×",(L39/MAX($C39:$BU39))))</f>
        <v>4.4444444444444446E-2</v>
      </c>
      <c r="M192" s="34" t="str">
        <f>IF(M39=MAX($C39:$BU39),"★",IF(M39=0,"×",(M39/MAX($C39:$BU39))))</f>
        <v>×</v>
      </c>
      <c r="N192" s="34" t="str">
        <f>IF(N39=MAX($C39:$BU39),"★",IF(N39=0,"×",(N39/MAX($C39:$BU39))))</f>
        <v>×</v>
      </c>
      <c r="O192" s="34" t="str">
        <f>IF(O39=MAX($C39:$BU39),"★",IF(O39=0,"×",(O39/MAX($C39:$BU39))))</f>
        <v>×</v>
      </c>
      <c r="P192" s="34" t="str">
        <f>IF(P39=MAX($C39:$BU39),"★",IF(P39=0,"×",(P39/MAX($C39:$BU39))))</f>
        <v>×</v>
      </c>
      <c r="Q192" s="34" t="str">
        <f>IF(Q39=MAX($C39:$BU39),"★",IF(Q39=0,"×",(Q39/MAX($C39:$BU39))))</f>
        <v>×</v>
      </c>
      <c r="R192" s="34" t="str">
        <f>IF(R39=MAX($C39:$BU39),"★",IF(R39=0,"×",(R39/MAX($C39:$BU39))))</f>
        <v>×</v>
      </c>
      <c r="S192" s="34" t="str">
        <f>IF(S39=MAX($C39:$BU39),"★",IF(S39=0,"×",(S39/MAX($C39:$BU39))))</f>
        <v>×</v>
      </c>
      <c r="T192" s="34" t="str">
        <f>IF(T39=MAX($C39:$BU39),"★",IF(T39=0,"×",(T39/MAX($C39:$BU39))))</f>
        <v>×</v>
      </c>
      <c r="U192" s="34" t="str">
        <f>IF(U39=MAX($C39:$BU39),"★",IF(U39=0,"×",(U39/MAX($C39:$BU39))))</f>
        <v>×</v>
      </c>
      <c r="V192" s="34">
        <f>IF(V39=MAX($C39:$BU39),"★",IF(V39=0,"×",(V39/MAX($C39:$BU39))))</f>
        <v>2.2222222222222223E-2</v>
      </c>
      <c r="W192" s="34" t="str">
        <f>IF(W39=MAX($C39:$BU39),"★",IF(W39=0,"×",(W39/MAX($C39:$BU39))))</f>
        <v>×</v>
      </c>
      <c r="X192" s="34" t="str">
        <f>IF(X39=MAX($C39:$BU39),"★",IF(X39=0,"×",(X39/MAX($C39:$BU39))))</f>
        <v>×</v>
      </c>
      <c r="Y192" s="34" t="str">
        <f>IF(Y39=MAX($C39:$BU39),"★",IF(Y39=0,"×",(Y39/MAX($C39:$BU39))))</f>
        <v>×</v>
      </c>
      <c r="Z192" s="34">
        <f>IF(Z39=MAX($C39:$BU39),"★",IF(Z39=0,"×",(Z39/MAX($C39:$BU39))))</f>
        <v>0.44444444444444442</v>
      </c>
      <c r="AA192" s="34" t="str">
        <f>IF(AA39=MAX($C39:$BU39),"★",IF(AA39=0,"×",(AA39/MAX($C39:$BU39))))</f>
        <v>×</v>
      </c>
      <c r="AB192" s="34" t="str">
        <f>IF(AB39=MAX($C39:$BU39),"★",IF(AB39=0,"×",(AB39/MAX($C39:$BU39))))</f>
        <v>×</v>
      </c>
      <c r="AC192" s="34" t="str">
        <f>IF(AC39=MAX($C39:$BU39),"★",IF(AC39=0,"×",(AC39/MAX($C39:$BU39))))</f>
        <v>×</v>
      </c>
      <c r="AD192" s="34" t="str">
        <f>IF(AD39=MAX($C39:$BU39),"★",IF(AD39=0,"×",(AD39/MAX($C39:$BU39))))</f>
        <v>×</v>
      </c>
      <c r="AE192" s="34" t="str">
        <f>IF(AE39=MAX($C39:$BU39),"★",IF(AE39=0,"×",(AE39/MAX($C39:$BU39))))</f>
        <v>×</v>
      </c>
      <c r="AF192" s="34" t="str">
        <f>IF(AF39=MAX($C39:$BU39),"★",IF(AF39=0,"×",(AF39/MAX($C39:$BU39))))</f>
        <v>×</v>
      </c>
      <c r="AG192" s="34" t="str">
        <f>IF(AG39=MAX($C39:$BU39),"★",IF(AG39=0,"×",(AG39/MAX($C39:$BU39))))</f>
        <v>×</v>
      </c>
      <c r="AH192" s="34" t="str">
        <f>IF(AH39=MAX($C39:$BU39),"★",IF(AH39=0,"×",(AH39/MAX($C39:$BU39))))</f>
        <v>×</v>
      </c>
      <c r="AI192" s="34" t="str">
        <f>IF(AI39=MAX($C39:$BU39),"★",IF(AI39=0,"×",(AI39/MAX($C39:$BU39))))</f>
        <v>×</v>
      </c>
      <c r="AJ192" s="34" t="str">
        <f>IF(AJ39=MAX($C39:$BU39),"★",IF(AJ39=0,"×",(AJ39/MAX($C39:$BU39))))</f>
        <v>×</v>
      </c>
      <c r="AK192" s="34" t="str">
        <f>IF(AK39=MAX($C39:$BU39),"★",IF(AK39=0,"×",(AK39/MAX($C39:$BU39))))</f>
        <v>×</v>
      </c>
      <c r="AL192" s="34" t="str">
        <f>IF(AL39=MAX($C39:$BU39),"★",IF(AL39=0,"×",(AL39/MAX($C39:$BU39))))</f>
        <v>×</v>
      </c>
      <c r="AM192" s="34" t="str">
        <f>IF(AM39=MAX($C39:$BU39),"★",IF(AM39=0,"×",(AM39/MAX($C39:$BU39))))</f>
        <v>×</v>
      </c>
      <c r="AN192" s="34" t="str">
        <f>IF(AN39=MAX($C39:$BU39),"★",IF(AN39=0,"×",(AN39/MAX($C39:$BU39))))</f>
        <v>×</v>
      </c>
      <c r="AO192" s="34" t="str">
        <f>IF(AO39=MAX($C39:$BU39),"★",IF(AO39=0,"×",(AO39/MAX($C39:$BU39))))</f>
        <v>×</v>
      </c>
      <c r="AP192" s="34" t="str">
        <f>IF(AP39=MAX($C39:$BU39),"★",IF(AP39=0,"×",(AP39/MAX($C39:$BU39))))</f>
        <v>×</v>
      </c>
      <c r="AQ192" s="34" t="str">
        <f>IF(AQ39=MAX($C39:$BU39),"★",IF(AQ39=0,"×",(AQ39/MAX($C39:$BU39))))</f>
        <v>×</v>
      </c>
      <c r="AR192" s="34" t="str">
        <f>IF(AR39=MAX($C39:$BU39),"★",IF(AR39=0,"×",(AR39/MAX($C39:$BU39))))</f>
        <v>×</v>
      </c>
      <c r="AS192" s="34" t="str">
        <f>IF(AS39=MAX($C39:$BU39),"★",IF(AS39=0,"×",(AS39/MAX($C39:$BU39))))</f>
        <v>×</v>
      </c>
      <c r="AT192" s="34" t="str">
        <f>IF(AT39=MAX($C39:$BU39),"★",IF(AT39=0,"×",(AT39/MAX($C39:$BU39))))</f>
        <v>×</v>
      </c>
      <c r="AU192" s="34" t="str">
        <f>IF(AU39=MAX($C39:$BU39),"★",IF(AU39=0,"×",(AU39/MAX($C39:$BU39))))</f>
        <v>×</v>
      </c>
      <c r="AV192" s="34" t="str">
        <f>IF(AV39=MAX($C39:$BU39),"★",IF(AV39=0,"×",(AV39/MAX($C39:$BU39))))</f>
        <v>×</v>
      </c>
      <c r="AW192" s="34">
        <f>IF(AW39=MAX($C39:$BU39),"★",IF(AW39=0,"×",(AW39/MAX($C39:$BU39))))</f>
        <v>6.6666666666666666E-2</v>
      </c>
      <c r="AX192" s="34" t="str">
        <f>IF(AX39=MAX($C39:$BU39),"★",IF(AX39=0,"×",(AX39/MAX($C39:$BU39))))</f>
        <v>×</v>
      </c>
      <c r="AY192" s="34" t="str">
        <f>IF(AY39=MAX($C39:$BU39),"★",IF(AY39=0,"×",(AY39/MAX($C39:$BU39))))</f>
        <v>×</v>
      </c>
      <c r="AZ192" s="34" t="str">
        <f>IF(AZ39=MAX($C39:$BU39),"★",IF(AZ39=0,"×",(AZ39/MAX($C39:$BU39))))</f>
        <v>×</v>
      </c>
      <c r="BA192" s="34" t="str">
        <f>IF(BA39=MAX($C39:$BU39),"★",IF(BA39=0,"×",(BA39/MAX($C39:$BU39))))</f>
        <v>×</v>
      </c>
      <c r="BB192" s="34" t="str">
        <f>IF(BB39=MAX($C39:$BU39),"★",IF(BB39=0,"×",(BB39/MAX($C39:$BU39))))</f>
        <v>×</v>
      </c>
      <c r="BC192" s="34" t="str">
        <f>IF(BC39=MAX($C39:$BU39),"★",IF(BC39=0,"×",(BC39/MAX($C39:$BU39))))</f>
        <v>×</v>
      </c>
      <c r="BD192" s="34" t="str">
        <f>IF(BD39=MAX($C39:$BU39),"★",IF(BD39=0,"×",(BD39/MAX($C39:$BU39))))</f>
        <v>×</v>
      </c>
      <c r="BE192" s="34" t="str">
        <f>IF(BE39=MAX($C39:$BU39),"★",IF(BE39=0,"×",(BE39/MAX($C39:$BU39))))</f>
        <v>×</v>
      </c>
      <c r="BF192" s="34" t="str">
        <f>IF(BF39=MAX($C39:$BU39),"★",IF(BF39=0,"×",(BF39/MAX($C39:$BU39))))</f>
        <v>×</v>
      </c>
      <c r="BG192" s="34" t="str">
        <f>IF(BG39=MAX($C39:$BU39),"★",IF(BG39=0,"×",(BG39/MAX($C39:$BU39))))</f>
        <v>×</v>
      </c>
      <c r="BH192" s="34" t="str">
        <f>IF(BH39=MAX($C39:$BU39),"★",IF(BH39=0,"×",(BH39/MAX($C39:$BU39))))</f>
        <v>×</v>
      </c>
      <c r="BI192" s="34" t="str">
        <f>IF(BI39=MAX($C39:$BU39),"★",IF(BI39=0,"×",(BI39/MAX($C39:$BU39))))</f>
        <v>×</v>
      </c>
      <c r="BJ192" s="34" t="str">
        <f>IF(BJ39=MAX($C39:$BU39),"★",IF(BJ39=0,"×",(BJ39/MAX($C39:$BU39))))</f>
        <v>×</v>
      </c>
      <c r="BK192" s="34" t="str">
        <f>IF(BK39=MAX($C39:$BU39),"★",IF(BK39=0,"×",(BK39/MAX($C39:$BU39))))</f>
        <v>×</v>
      </c>
      <c r="BL192" s="34" t="str">
        <f>IF(BL39=MAX($C39:$BU39),"★",IF(BL39=0,"×",(BL39/MAX($C39:$BU39))))</f>
        <v>×</v>
      </c>
      <c r="BM192" s="34" t="str">
        <f>IF(BM39=MAX($C39:$BU39),"★",IF(BM39=0,"×",(BM39/MAX($C39:$BU39))))</f>
        <v>×</v>
      </c>
      <c r="BN192" s="34" t="str">
        <f>IF(BN39=MAX($C39:$BU39),"★",IF(BN39=0,"×",(BN39/MAX($C39:$BU39))))</f>
        <v>×</v>
      </c>
      <c r="BO192" s="34" t="str">
        <f>IF(BO39=MAX($C39:$BU39),"★",IF(BO39=0,"×",(BO39/MAX($C39:$BU39))))</f>
        <v>×</v>
      </c>
      <c r="BP192" s="34" t="str">
        <f>IF(BP39=MAX($C39:$BU39),"★",IF(BP39=0,"×",(BP39/MAX($C39:$BU39))))</f>
        <v>×</v>
      </c>
      <c r="BQ192" s="34" t="str">
        <f>IF(BQ39=MAX($C39:$BU39),"★",IF(BQ39=0,"×",(BQ39/MAX($C39:$BU39))))</f>
        <v>×</v>
      </c>
      <c r="BR192" s="34" t="str">
        <f>IF(BR39=MAX($C39:$BU39),"★",IF(BR39=0,"×",(BR39/MAX($C39:$BU39))))</f>
        <v>×</v>
      </c>
      <c r="BS192" s="34" t="str">
        <f>IF(BS39=MAX($C39:$BU39),"★",IF(BS39=0,"×",(BS39/MAX($C39:$BU39))))</f>
        <v>×</v>
      </c>
      <c r="BT192" s="34" t="str">
        <f t="shared" ref="BT192:BU192" si="141">IF(BT39=MAX($C39:$BU39),"★",IF(BT39=0,"×",(BT39/MAX($C39:$BU39))))</f>
        <v>×</v>
      </c>
      <c r="BU192" s="34" t="str">
        <f t="shared" si="141"/>
        <v>×</v>
      </c>
    </row>
    <row r="193" spans="1:75">
      <c r="A193" s="37" t="s">
        <v>90</v>
      </c>
      <c r="C193" s="34" t="str">
        <f>IF(C40=MAX($C40:$BU40),"★",IF(C40=0,"×",(C40/MAX($C40:$BU40))))</f>
        <v>★</v>
      </c>
      <c r="D193" s="34">
        <f>IF(D40=MAX($C40:$BU40),"★",IF(D40=0,"×",(D40/MAX($C40:$BU40))))</f>
        <v>2.5862068965517241E-2</v>
      </c>
      <c r="E193" s="34">
        <f>IF(E40=MAX($C40:$BU40),"★",IF(E40=0,"×",(E40/MAX($C40:$BU40))))</f>
        <v>4.3103448275862072E-2</v>
      </c>
      <c r="F193" s="34" t="str">
        <f>IF(F40=MAX($C40:$BU40),"★",IF(F40=0,"×",(F40/MAX($C40:$BU40))))</f>
        <v>×</v>
      </c>
      <c r="G193" s="34">
        <f>IF(G40=MAX($C40:$BU40),"★",IF(G40=0,"×",(G40/MAX($C40:$BU40))))</f>
        <v>0.17241379310344829</v>
      </c>
      <c r="H193" s="34" t="str">
        <f>IF(H40=MAX($C40:$BU40),"★",IF(H40=0,"×",(H40/MAX($C40:$BU40))))</f>
        <v>×</v>
      </c>
      <c r="I193" s="34">
        <f>IF(I40=MAX($C40:$BU40),"★",IF(I40=0,"×",(I40/MAX($C40:$BU40))))</f>
        <v>0.2413793103448276</v>
      </c>
      <c r="J193" s="34" t="str">
        <f>IF(J40=MAX($C40:$BU40),"★",IF(J40=0,"×",(J40/MAX($C40:$BU40))))</f>
        <v>×</v>
      </c>
      <c r="K193" s="34" t="str">
        <f>IF(K40=MAX($C40:$BU40),"★",IF(K40=0,"×",(K40/MAX($C40:$BU40))))</f>
        <v>×</v>
      </c>
      <c r="L193" s="34" t="str">
        <f>IF(L40=MAX($C40:$BU40),"★",IF(L40=0,"×",(L40/MAX($C40:$BU40))))</f>
        <v>×</v>
      </c>
      <c r="M193" s="34" t="str">
        <f>IF(M40=MAX($C40:$BU40),"★",IF(M40=0,"×",(M40/MAX($C40:$BU40))))</f>
        <v>×</v>
      </c>
      <c r="N193" s="34" t="str">
        <f>IF(N40=MAX($C40:$BU40),"★",IF(N40=0,"×",(N40/MAX($C40:$BU40))))</f>
        <v>×</v>
      </c>
      <c r="O193" s="34" t="str">
        <f>IF(O40=MAX($C40:$BU40),"★",IF(O40=0,"×",(O40/MAX($C40:$BU40))))</f>
        <v>×</v>
      </c>
      <c r="P193" s="34" t="str">
        <f>IF(P40=MAX($C40:$BU40),"★",IF(P40=0,"×",(P40/MAX($C40:$BU40))))</f>
        <v>×</v>
      </c>
      <c r="Q193" s="34">
        <f>IF(Q40=MAX($C40:$BU40),"★",IF(Q40=0,"×",(Q40/MAX($C40:$BU40))))</f>
        <v>3.4482758620689655E-2</v>
      </c>
      <c r="R193" s="34" t="str">
        <f>IF(R40=MAX($C40:$BU40),"★",IF(R40=0,"×",(R40/MAX($C40:$BU40))))</f>
        <v>×</v>
      </c>
      <c r="S193" s="34" t="str">
        <f>IF(S40=MAX($C40:$BU40),"★",IF(S40=0,"×",(S40/MAX($C40:$BU40))))</f>
        <v>×</v>
      </c>
      <c r="T193" s="34" t="str">
        <f>IF(T40=MAX($C40:$BU40),"★",IF(T40=0,"×",(T40/MAX($C40:$BU40))))</f>
        <v>×</v>
      </c>
      <c r="U193" s="34" t="str">
        <f>IF(U40=MAX($C40:$BU40),"★",IF(U40=0,"×",(U40/MAX($C40:$BU40))))</f>
        <v>×</v>
      </c>
      <c r="V193" s="34" t="str">
        <f>IF(V40=MAX($C40:$BU40),"★",IF(V40=0,"×",(V40/MAX($C40:$BU40))))</f>
        <v>×</v>
      </c>
      <c r="W193" s="34" t="str">
        <f>IF(W40=MAX($C40:$BU40),"★",IF(W40=0,"×",(W40/MAX($C40:$BU40))))</f>
        <v>×</v>
      </c>
      <c r="X193" s="34" t="str">
        <f>IF(X40=MAX($C40:$BU40),"★",IF(X40=0,"×",(X40/MAX($C40:$BU40))))</f>
        <v>×</v>
      </c>
      <c r="Y193" s="34" t="str">
        <f>IF(Y40=MAX($C40:$BU40),"★",IF(Y40=0,"×",(Y40/MAX($C40:$BU40))))</f>
        <v>×</v>
      </c>
      <c r="Z193" s="34">
        <f>IF(Z40=MAX($C40:$BU40),"★",IF(Z40=0,"×",(Z40/MAX($C40:$BU40))))</f>
        <v>2.5862068965517241E-2</v>
      </c>
      <c r="AA193" s="34" t="str">
        <f>IF(AA40=MAX($C40:$BU40),"★",IF(AA40=0,"×",(AA40/MAX($C40:$BU40))))</f>
        <v>×</v>
      </c>
      <c r="AB193" s="34" t="str">
        <f>IF(AB40=MAX($C40:$BU40),"★",IF(AB40=0,"×",(AB40/MAX($C40:$BU40))))</f>
        <v>×</v>
      </c>
      <c r="AC193" s="34" t="str">
        <f>IF(AC40=MAX($C40:$BU40),"★",IF(AC40=0,"×",(AC40/MAX($C40:$BU40))))</f>
        <v>×</v>
      </c>
      <c r="AD193" s="34" t="str">
        <f>IF(AD40=MAX($C40:$BU40),"★",IF(AD40=0,"×",(AD40/MAX($C40:$BU40))))</f>
        <v>×</v>
      </c>
      <c r="AE193" s="34">
        <f>IF(AE40=MAX($C40:$BU40),"★",IF(AE40=0,"×",(AE40/MAX($C40:$BU40))))</f>
        <v>8.6206896551724137E-3</v>
      </c>
      <c r="AF193" s="34" t="str">
        <f>IF(AF40=MAX($C40:$BU40),"★",IF(AF40=0,"×",(AF40/MAX($C40:$BU40))))</f>
        <v>×</v>
      </c>
      <c r="AG193" s="34" t="str">
        <f>IF(AG40=MAX($C40:$BU40),"★",IF(AG40=0,"×",(AG40/MAX($C40:$BU40))))</f>
        <v>×</v>
      </c>
      <c r="AH193" s="34" t="str">
        <f>IF(AH40=MAX($C40:$BU40),"★",IF(AH40=0,"×",(AH40/MAX($C40:$BU40))))</f>
        <v>×</v>
      </c>
      <c r="AI193" s="34" t="str">
        <f>IF(AI40=MAX($C40:$BU40),"★",IF(AI40=0,"×",(AI40/MAX($C40:$BU40))))</f>
        <v>×</v>
      </c>
      <c r="AJ193" s="34" t="str">
        <f>IF(AJ40=MAX($C40:$BU40),"★",IF(AJ40=0,"×",(AJ40/MAX($C40:$BU40))))</f>
        <v>×</v>
      </c>
      <c r="AK193" s="34" t="str">
        <f>IF(AK40=MAX($C40:$BU40),"★",IF(AK40=0,"×",(AK40/MAX($C40:$BU40))))</f>
        <v>×</v>
      </c>
      <c r="AL193" s="34" t="str">
        <f>IF(AL40=MAX($C40:$BU40),"★",IF(AL40=0,"×",(AL40/MAX($C40:$BU40))))</f>
        <v>×</v>
      </c>
      <c r="AM193" s="34" t="str">
        <f>IF(AM40=MAX($C40:$BU40),"★",IF(AM40=0,"×",(AM40/MAX($C40:$BU40))))</f>
        <v>×</v>
      </c>
      <c r="AN193" s="34" t="str">
        <f>IF(AN40=MAX($C40:$BU40),"★",IF(AN40=0,"×",(AN40/MAX($C40:$BU40))))</f>
        <v>×</v>
      </c>
      <c r="AO193" s="34" t="str">
        <f>IF(AO40=MAX($C40:$BU40),"★",IF(AO40=0,"×",(AO40/MAX($C40:$BU40))))</f>
        <v>×</v>
      </c>
      <c r="AP193" s="34" t="str">
        <f>IF(AP40=MAX($C40:$BU40),"★",IF(AP40=0,"×",(AP40/MAX($C40:$BU40))))</f>
        <v>×</v>
      </c>
      <c r="AQ193" s="34" t="str">
        <f>IF(AQ40=MAX($C40:$BU40),"★",IF(AQ40=0,"×",(AQ40/MAX($C40:$BU40))))</f>
        <v>×</v>
      </c>
      <c r="AR193" s="34" t="str">
        <f>IF(AR40=MAX($C40:$BU40),"★",IF(AR40=0,"×",(AR40/MAX($C40:$BU40))))</f>
        <v>×</v>
      </c>
      <c r="AS193" s="34" t="str">
        <f>IF(AS40=MAX($C40:$BU40),"★",IF(AS40=0,"×",(AS40/MAX($C40:$BU40))))</f>
        <v>×</v>
      </c>
      <c r="AT193" s="34" t="str">
        <f>IF(AT40=MAX($C40:$BU40),"★",IF(AT40=0,"×",(AT40/MAX($C40:$BU40))))</f>
        <v>×</v>
      </c>
      <c r="AU193" s="34" t="str">
        <f>IF(AU40=MAX($C40:$BU40),"★",IF(AU40=0,"×",(AU40/MAX($C40:$BU40))))</f>
        <v>×</v>
      </c>
      <c r="AV193" s="34" t="str">
        <f>IF(AV40=MAX($C40:$BU40),"★",IF(AV40=0,"×",(AV40/MAX($C40:$BU40))))</f>
        <v>×</v>
      </c>
      <c r="AW193" s="34">
        <f>IF(AW40=MAX($C40:$BU40),"★",IF(AW40=0,"×",(AW40/MAX($C40:$BU40))))</f>
        <v>0.26724137931034481</v>
      </c>
      <c r="AX193" s="34" t="str">
        <f>IF(AX40=MAX($C40:$BU40),"★",IF(AX40=0,"×",(AX40/MAX($C40:$BU40))))</f>
        <v>×</v>
      </c>
      <c r="AY193" s="34" t="str">
        <f>IF(AY40=MAX($C40:$BU40),"★",IF(AY40=0,"×",(AY40/MAX($C40:$BU40))))</f>
        <v>×</v>
      </c>
      <c r="AZ193" s="34" t="str">
        <f>IF(AZ40=MAX($C40:$BU40),"★",IF(AZ40=0,"×",(AZ40/MAX($C40:$BU40))))</f>
        <v>×</v>
      </c>
      <c r="BA193" s="34" t="str">
        <f>IF(BA40=MAX($C40:$BU40),"★",IF(BA40=0,"×",(BA40/MAX($C40:$BU40))))</f>
        <v>×</v>
      </c>
      <c r="BB193" s="34" t="str">
        <f>IF(BB40=MAX($C40:$BU40),"★",IF(BB40=0,"×",(BB40/MAX($C40:$BU40))))</f>
        <v>×</v>
      </c>
      <c r="BC193" s="34" t="str">
        <f>IF(BC40=MAX($C40:$BU40),"★",IF(BC40=0,"×",(BC40/MAX($C40:$BU40))))</f>
        <v>×</v>
      </c>
      <c r="BD193" s="34" t="str">
        <f>IF(BD40=MAX($C40:$BU40),"★",IF(BD40=0,"×",(BD40/MAX($C40:$BU40))))</f>
        <v>×</v>
      </c>
      <c r="BE193" s="34" t="str">
        <f>IF(BE40=MAX($C40:$BU40),"★",IF(BE40=0,"×",(BE40/MAX($C40:$BU40))))</f>
        <v>×</v>
      </c>
      <c r="BF193" s="34" t="str">
        <f>IF(BF40=MAX($C40:$BU40),"★",IF(BF40=0,"×",(BF40/MAX($C40:$BU40))))</f>
        <v>×</v>
      </c>
      <c r="BG193" s="34" t="str">
        <f>IF(BG40=MAX($C40:$BU40),"★",IF(BG40=0,"×",(BG40/MAX($C40:$BU40))))</f>
        <v>×</v>
      </c>
      <c r="BH193" s="34" t="str">
        <f>IF(BH40=MAX($C40:$BU40),"★",IF(BH40=0,"×",(BH40/MAX($C40:$BU40))))</f>
        <v>×</v>
      </c>
      <c r="BI193" s="34" t="str">
        <f>IF(BI40=MAX($C40:$BU40),"★",IF(BI40=0,"×",(BI40/MAX($C40:$BU40))))</f>
        <v>×</v>
      </c>
      <c r="BJ193" s="34" t="str">
        <f>IF(BJ40=MAX($C40:$BU40),"★",IF(BJ40=0,"×",(BJ40/MAX($C40:$BU40))))</f>
        <v>×</v>
      </c>
      <c r="BK193" s="34" t="str">
        <f>IF(BK40=MAX($C40:$BU40),"★",IF(BK40=0,"×",(BK40/MAX($C40:$BU40))))</f>
        <v>×</v>
      </c>
      <c r="BL193" s="34" t="str">
        <f>IF(BL40=MAX($C40:$BU40),"★",IF(BL40=0,"×",(BL40/MAX($C40:$BU40))))</f>
        <v>×</v>
      </c>
      <c r="BM193" s="34" t="str">
        <f>IF(BM40=MAX($C40:$BU40),"★",IF(BM40=0,"×",(BM40/MAX($C40:$BU40))))</f>
        <v>×</v>
      </c>
      <c r="BN193" s="34" t="str">
        <f>IF(BN40=MAX($C40:$BU40),"★",IF(BN40=0,"×",(BN40/MAX($C40:$BU40))))</f>
        <v>×</v>
      </c>
      <c r="BO193" s="34" t="str">
        <f>IF(BO40=MAX($C40:$BU40),"★",IF(BO40=0,"×",(BO40/MAX($C40:$BU40))))</f>
        <v>×</v>
      </c>
      <c r="BP193" s="34" t="str">
        <f>IF(BP40=MAX($C40:$BU40),"★",IF(BP40=0,"×",(BP40/MAX($C40:$BU40))))</f>
        <v>×</v>
      </c>
      <c r="BQ193" s="34" t="str">
        <f>IF(BQ40=MAX($C40:$BU40),"★",IF(BQ40=0,"×",(BQ40/MAX($C40:$BU40))))</f>
        <v>×</v>
      </c>
      <c r="BR193" s="34" t="str">
        <f>IF(BR40=MAX($C40:$BU40),"★",IF(BR40=0,"×",(BR40/MAX($C40:$BU40))))</f>
        <v>×</v>
      </c>
      <c r="BS193" s="34" t="str">
        <f>IF(BS40=MAX($C40:$BU40),"★",IF(BS40=0,"×",(BS40/MAX($C40:$BU40))))</f>
        <v>×</v>
      </c>
      <c r="BT193" s="34" t="str">
        <f t="shared" ref="BT193:BU193" si="142">IF(BT40=MAX($C40:$BU40),"★",IF(BT40=0,"×",(BT40/MAX($C40:$BU40))))</f>
        <v>×</v>
      </c>
      <c r="BU193" s="34" t="str">
        <f t="shared" si="142"/>
        <v>×</v>
      </c>
    </row>
    <row r="194" spans="1:75">
      <c r="A194" s="37" t="s">
        <v>91</v>
      </c>
      <c r="C194" s="34">
        <f>IF(C41=MAX($C41:$BU41),"★",IF(C41=0,"×",(C41/MAX($C41:$BU41))))</f>
        <v>0.84615384615384615</v>
      </c>
      <c r="D194" s="34" t="str">
        <f>IF(D41=MAX($C41:$BU41),"★",IF(D41=0,"×",(D41/MAX($C41:$BU41))))</f>
        <v>×</v>
      </c>
      <c r="E194" s="34">
        <f>IF(E41=MAX($C41:$BU41),"★",IF(E41=0,"×",(E41/MAX($C41:$BU41))))</f>
        <v>0.11538461538461539</v>
      </c>
      <c r="F194" s="34" t="str">
        <f>IF(F41=MAX($C41:$BU41),"★",IF(F41=0,"×",(F41/MAX($C41:$BU41))))</f>
        <v>×</v>
      </c>
      <c r="G194" s="34">
        <f>IF(G41=MAX($C41:$BU41),"★",IF(G41=0,"×",(G41/MAX($C41:$BU41))))</f>
        <v>0.88461538461538458</v>
      </c>
      <c r="H194" s="34" t="str">
        <f>IF(H41=MAX($C41:$BU41),"★",IF(H41=0,"×",(H41/MAX($C41:$BU41))))</f>
        <v>×</v>
      </c>
      <c r="I194" s="34">
        <f>IF(I41=MAX($C41:$BU41),"★",IF(I41=0,"×",(I41/MAX($C41:$BU41))))</f>
        <v>0.34615384615384615</v>
      </c>
      <c r="J194" s="34" t="str">
        <f>IF(J41=MAX($C41:$BU41),"★",IF(J41=0,"×",(J41/MAX($C41:$BU41))))</f>
        <v>×</v>
      </c>
      <c r="K194" s="34" t="str">
        <f>IF(K41=MAX($C41:$BU41),"★",IF(K41=0,"×",(K41/MAX($C41:$BU41))))</f>
        <v>×</v>
      </c>
      <c r="L194" s="34" t="str">
        <f>IF(L41=MAX($C41:$BU41),"★",IF(L41=0,"×",(L41/MAX($C41:$BU41))))</f>
        <v>×</v>
      </c>
      <c r="M194" s="34" t="str">
        <f>IF(M41=MAX($C41:$BU41),"★",IF(M41=0,"×",(M41/MAX($C41:$BU41))))</f>
        <v>×</v>
      </c>
      <c r="N194" s="34" t="str">
        <f>IF(N41=MAX($C41:$BU41),"★",IF(N41=0,"×",(N41/MAX($C41:$BU41))))</f>
        <v>×</v>
      </c>
      <c r="O194" s="34" t="str">
        <f>IF(O41=MAX($C41:$BU41),"★",IF(O41=0,"×",(O41/MAX($C41:$BU41))))</f>
        <v>×</v>
      </c>
      <c r="P194" s="34" t="str">
        <f>IF(P41=MAX($C41:$BU41),"★",IF(P41=0,"×",(P41/MAX($C41:$BU41))))</f>
        <v>×</v>
      </c>
      <c r="Q194" s="34" t="str">
        <f>IF(Q41=MAX($C41:$BU41),"★",IF(Q41=0,"×",(Q41/MAX($C41:$BU41))))</f>
        <v>×</v>
      </c>
      <c r="R194" s="34" t="str">
        <f>IF(R41=MAX($C41:$BU41),"★",IF(R41=0,"×",(R41/MAX($C41:$BU41))))</f>
        <v>×</v>
      </c>
      <c r="S194" s="34" t="str">
        <f>IF(S41=MAX($C41:$BU41),"★",IF(S41=0,"×",(S41/MAX($C41:$BU41))))</f>
        <v>×</v>
      </c>
      <c r="T194" s="34" t="str">
        <f>IF(T41=MAX($C41:$BU41),"★",IF(T41=0,"×",(T41/MAX($C41:$BU41))))</f>
        <v>×</v>
      </c>
      <c r="U194" s="34" t="str">
        <f>IF(U41=MAX($C41:$BU41),"★",IF(U41=0,"×",(U41/MAX($C41:$BU41))))</f>
        <v>×</v>
      </c>
      <c r="V194" s="34" t="str">
        <f>IF(V41=MAX($C41:$BU41),"★",IF(V41=0,"×",(V41/MAX($C41:$BU41))))</f>
        <v>×</v>
      </c>
      <c r="W194" s="34" t="str">
        <f>IF(W41=MAX($C41:$BU41),"★",IF(W41=0,"×",(W41/MAX($C41:$BU41))))</f>
        <v>×</v>
      </c>
      <c r="X194" s="34" t="str">
        <f>IF(X41=MAX($C41:$BU41),"★",IF(X41=0,"×",(X41/MAX($C41:$BU41))))</f>
        <v>×</v>
      </c>
      <c r="Y194" s="34" t="str">
        <f>IF(Y41=MAX($C41:$BU41),"★",IF(Y41=0,"×",(Y41/MAX($C41:$BU41))))</f>
        <v>×</v>
      </c>
      <c r="Z194" s="34" t="str">
        <f>IF(Z41=MAX($C41:$BU41),"★",IF(Z41=0,"×",(Z41/MAX($C41:$BU41))))</f>
        <v>×</v>
      </c>
      <c r="AA194" s="34" t="str">
        <f>IF(AA41=MAX($C41:$BU41),"★",IF(AA41=0,"×",(AA41/MAX($C41:$BU41))))</f>
        <v>×</v>
      </c>
      <c r="AB194" s="34" t="str">
        <f>IF(AB41=MAX($C41:$BU41),"★",IF(AB41=0,"×",(AB41/MAX($C41:$BU41))))</f>
        <v>×</v>
      </c>
      <c r="AC194" s="34" t="str">
        <f>IF(AC41=MAX($C41:$BU41),"★",IF(AC41=0,"×",(AC41/MAX($C41:$BU41))))</f>
        <v>×</v>
      </c>
      <c r="AD194" s="34" t="str">
        <f>IF(AD41=MAX($C41:$BU41),"★",IF(AD41=0,"×",(AD41/MAX($C41:$BU41))))</f>
        <v>×</v>
      </c>
      <c r="AE194" s="34" t="str">
        <f>IF(AE41=MAX($C41:$BU41),"★",IF(AE41=0,"×",(AE41/MAX($C41:$BU41))))</f>
        <v>×</v>
      </c>
      <c r="AF194" s="34" t="str">
        <f>IF(AF41=MAX($C41:$BU41),"★",IF(AF41=0,"×",(AF41/MAX($C41:$BU41))))</f>
        <v>×</v>
      </c>
      <c r="AG194" s="34" t="str">
        <f>IF(AG41=MAX($C41:$BU41),"★",IF(AG41=0,"×",(AG41/MAX($C41:$BU41))))</f>
        <v>×</v>
      </c>
      <c r="AH194" s="34" t="str">
        <f>IF(AH41=MAX($C41:$BU41),"★",IF(AH41=0,"×",(AH41/MAX($C41:$BU41))))</f>
        <v>×</v>
      </c>
      <c r="AI194" s="34" t="str">
        <f>IF(AI41=MAX($C41:$BU41),"★",IF(AI41=0,"×",(AI41/MAX($C41:$BU41))))</f>
        <v>×</v>
      </c>
      <c r="AJ194" s="34" t="str">
        <f>IF(AJ41=MAX($C41:$BU41),"★",IF(AJ41=0,"×",(AJ41/MAX($C41:$BU41))))</f>
        <v>×</v>
      </c>
      <c r="AK194" s="34" t="str">
        <f>IF(AK41=MAX($C41:$BU41),"★",IF(AK41=0,"×",(AK41/MAX($C41:$BU41))))</f>
        <v>×</v>
      </c>
      <c r="AL194" s="34" t="str">
        <f>IF(AL41=MAX($C41:$BU41),"★",IF(AL41=0,"×",(AL41/MAX($C41:$BU41))))</f>
        <v>×</v>
      </c>
      <c r="AM194" s="34" t="str">
        <f>IF(AM41=MAX($C41:$BU41),"★",IF(AM41=0,"×",(AM41/MAX($C41:$BU41))))</f>
        <v>×</v>
      </c>
      <c r="AN194" s="34" t="str">
        <f>IF(AN41=MAX($C41:$BU41),"★",IF(AN41=0,"×",(AN41/MAX($C41:$BU41))))</f>
        <v>×</v>
      </c>
      <c r="AO194" s="34" t="str">
        <f>IF(AO41=MAX($C41:$BU41),"★",IF(AO41=0,"×",(AO41/MAX($C41:$BU41))))</f>
        <v>×</v>
      </c>
      <c r="AP194" s="34" t="str">
        <f>IF(AP41=MAX($C41:$BU41),"★",IF(AP41=0,"×",(AP41/MAX($C41:$BU41))))</f>
        <v>×</v>
      </c>
      <c r="AQ194" s="34" t="str">
        <f>IF(AQ41=MAX($C41:$BU41),"★",IF(AQ41=0,"×",(AQ41/MAX($C41:$BU41))))</f>
        <v>×</v>
      </c>
      <c r="AR194" s="34" t="str">
        <f>IF(AR41=MAX($C41:$BU41),"★",IF(AR41=0,"×",(AR41/MAX($C41:$BU41))))</f>
        <v>×</v>
      </c>
      <c r="AS194" s="34" t="str">
        <f>IF(AS41=MAX($C41:$BU41),"★",IF(AS41=0,"×",(AS41/MAX($C41:$BU41))))</f>
        <v>×</v>
      </c>
      <c r="AT194" s="34" t="str">
        <f>IF(AT41=MAX($C41:$BU41),"★",IF(AT41=0,"×",(AT41/MAX($C41:$BU41))))</f>
        <v>×</v>
      </c>
      <c r="AU194" s="34" t="str">
        <f>IF(AU41=MAX($C41:$BU41),"★",IF(AU41=0,"×",(AU41/MAX($C41:$BU41))))</f>
        <v>×</v>
      </c>
      <c r="AV194" s="34" t="str">
        <f>IF(AV41=MAX($C41:$BU41),"★",IF(AV41=0,"×",(AV41/MAX($C41:$BU41))))</f>
        <v>×</v>
      </c>
      <c r="AW194" s="34">
        <f>IF(AW41=MAX($C41:$BU41),"★",IF(AW41=0,"×",(AW41/MAX($C41:$BU41))))</f>
        <v>0.38461538461538464</v>
      </c>
      <c r="AX194" s="34" t="str">
        <f>IF(AX41=MAX($C41:$BU41),"★",IF(AX41=0,"×",(AX41/MAX($C41:$BU41))))</f>
        <v>×</v>
      </c>
      <c r="AY194" s="34" t="str">
        <f>IF(AY41=MAX($C41:$BU41),"★",IF(AY41=0,"×",(AY41/MAX($C41:$BU41))))</f>
        <v>×</v>
      </c>
      <c r="AZ194" s="34" t="str">
        <f>IF(AZ41=MAX($C41:$BU41),"★",IF(AZ41=0,"×",(AZ41/MAX($C41:$BU41))))</f>
        <v>×</v>
      </c>
      <c r="BA194" s="34" t="str">
        <f>IF(BA41=MAX($C41:$BU41),"★",IF(BA41=0,"×",(BA41/MAX($C41:$BU41))))</f>
        <v>×</v>
      </c>
      <c r="BB194" s="34" t="str">
        <f>IF(BB41=MAX($C41:$BU41),"★",IF(BB41=0,"×",(BB41/MAX($C41:$BU41))))</f>
        <v>×</v>
      </c>
      <c r="BC194" s="34" t="str">
        <f>IF(BC41=MAX($C41:$BU41),"★",IF(BC41=0,"×",(BC41/MAX($C41:$BU41))))</f>
        <v>×</v>
      </c>
      <c r="BD194" s="34" t="str">
        <f>IF(BD41=MAX($C41:$BU41),"★",IF(BD41=0,"×",(BD41/MAX($C41:$BU41))))</f>
        <v>★</v>
      </c>
      <c r="BE194" s="34" t="str">
        <f>IF(BE41=MAX($C41:$BU41),"★",IF(BE41=0,"×",(BE41/MAX($C41:$BU41))))</f>
        <v>×</v>
      </c>
      <c r="BF194" s="34" t="str">
        <f>IF(BF41=MAX($C41:$BU41),"★",IF(BF41=0,"×",(BF41/MAX($C41:$BU41))))</f>
        <v>×</v>
      </c>
      <c r="BG194" s="34" t="str">
        <f>IF(BG41=MAX($C41:$BU41),"★",IF(BG41=0,"×",(BG41/MAX($C41:$BU41))))</f>
        <v>×</v>
      </c>
      <c r="BH194" s="34" t="str">
        <f>IF(BH41=MAX($C41:$BU41),"★",IF(BH41=0,"×",(BH41/MAX($C41:$BU41))))</f>
        <v>×</v>
      </c>
      <c r="BI194" s="34" t="str">
        <f>IF(BI41=MAX($C41:$BU41),"★",IF(BI41=0,"×",(BI41/MAX($C41:$BU41))))</f>
        <v>×</v>
      </c>
      <c r="BJ194" s="34" t="str">
        <f>IF(BJ41=MAX($C41:$BU41),"★",IF(BJ41=0,"×",(BJ41/MAX($C41:$BU41))))</f>
        <v>×</v>
      </c>
      <c r="BK194" s="34" t="str">
        <f>IF(BK41=MAX($C41:$BU41),"★",IF(BK41=0,"×",(BK41/MAX($C41:$BU41))))</f>
        <v>×</v>
      </c>
      <c r="BL194" s="34" t="str">
        <f>IF(BL41=MAX($C41:$BU41),"★",IF(BL41=0,"×",(BL41/MAX($C41:$BU41))))</f>
        <v>×</v>
      </c>
      <c r="BM194" s="34" t="str">
        <f>IF(BM41=MAX($C41:$BU41),"★",IF(BM41=0,"×",(BM41/MAX($C41:$BU41))))</f>
        <v>×</v>
      </c>
      <c r="BN194" s="34" t="str">
        <f>IF(BN41=MAX($C41:$BU41),"★",IF(BN41=0,"×",(BN41/MAX($C41:$BU41))))</f>
        <v>×</v>
      </c>
      <c r="BO194" s="34" t="str">
        <f>IF(BO41=MAX($C41:$BU41),"★",IF(BO41=0,"×",(BO41/MAX($C41:$BU41))))</f>
        <v>×</v>
      </c>
      <c r="BP194" s="34" t="str">
        <f>IF(BP41=MAX($C41:$BU41),"★",IF(BP41=0,"×",(BP41/MAX($C41:$BU41))))</f>
        <v>×</v>
      </c>
      <c r="BQ194" s="34" t="str">
        <f>IF(BQ41=MAX($C41:$BU41),"★",IF(BQ41=0,"×",(BQ41/MAX($C41:$BU41))))</f>
        <v>×</v>
      </c>
      <c r="BR194" s="34" t="str">
        <f>IF(BR41=MAX($C41:$BU41),"★",IF(BR41=0,"×",(BR41/MAX($C41:$BU41))))</f>
        <v>×</v>
      </c>
      <c r="BS194" s="34" t="str">
        <f>IF(BS41=MAX($C41:$BU41),"★",IF(BS41=0,"×",(BS41/MAX($C41:$BU41))))</f>
        <v>×</v>
      </c>
      <c r="BT194" s="34" t="str">
        <f t="shared" ref="BT194:BU194" si="143">IF(BT41=MAX($C41:$BU41),"★",IF(BT41=0,"×",(BT41/MAX($C41:$BU41))))</f>
        <v>×</v>
      </c>
      <c r="BU194" s="34" t="str">
        <f t="shared" si="143"/>
        <v>×</v>
      </c>
    </row>
    <row r="195" spans="1:75">
      <c r="A195" s="37" t="s">
        <v>92</v>
      </c>
      <c r="C195" s="34" t="str">
        <f>IF(C42=MAX($C42:$BU42),"★",IF(C42=0,"×",(C42/MAX($C42:$BU42))))</f>
        <v>×</v>
      </c>
      <c r="D195" s="34">
        <f>IF(D42=MAX($C42:$BU42),"★",IF(D42=0,"×",(D42/MAX($C42:$BU42))))</f>
        <v>0.29197080291970801</v>
      </c>
      <c r="E195" s="34">
        <f>IF(E42=MAX($C42:$BU42),"★",IF(E42=0,"×",(E42/MAX($C42:$BU42))))</f>
        <v>0.40875912408759124</v>
      </c>
      <c r="F195" s="34" t="str">
        <f>IF(F42=MAX($C42:$BU42),"★",IF(F42=0,"×",(F42/MAX($C42:$BU42))))</f>
        <v>×</v>
      </c>
      <c r="G195" s="34">
        <f>IF(G42=MAX($C42:$BU42),"★",IF(G42=0,"×",(G42/MAX($C42:$BU42))))</f>
        <v>6.569343065693431E-2</v>
      </c>
      <c r="H195" s="34" t="str">
        <f>IF(H42=MAX($C42:$BU42),"★",IF(H42=0,"×",(H42/MAX($C42:$BU42))))</f>
        <v>×</v>
      </c>
      <c r="I195" s="34" t="str">
        <f>IF(I42=MAX($C42:$BU42),"★",IF(I42=0,"×",(I42/MAX($C42:$BU42))))</f>
        <v>★</v>
      </c>
      <c r="J195" s="34">
        <f>IF(J42=MAX($C42:$BU42),"★",IF(J42=0,"×",(J42/MAX($C42:$BU42))))</f>
        <v>0.25547445255474455</v>
      </c>
      <c r="K195" s="34" t="str">
        <f>IF(K42=MAX($C42:$BU42),"★",IF(K42=0,"×",(K42/MAX($C42:$BU42))))</f>
        <v>×</v>
      </c>
      <c r="L195" s="34" t="str">
        <f>IF(L42=MAX($C42:$BU42),"★",IF(L42=0,"×",(L42/MAX($C42:$BU42))))</f>
        <v>×</v>
      </c>
      <c r="M195" s="34" t="str">
        <f>IF(M42=MAX($C42:$BU42),"★",IF(M42=0,"×",(M42/MAX($C42:$BU42))))</f>
        <v>×</v>
      </c>
      <c r="N195" s="34" t="str">
        <f>IF(N42=MAX($C42:$BU42),"★",IF(N42=0,"×",(N42/MAX($C42:$BU42))))</f>
        <v>×</v>
      </c>
      <c r="O195" s="34" t="str">
        <f>IF(O42=MAX($C42:$BU42),"★",IF(O42=0,"×",(O42/MAX($C42:$BU42))))</f>
        <v>×</v>
      </c>
      <c r="P195" s="34" t="str">
        <f>IF(P42=MAX($C42:$BU42),"★",IF(P42=0,"×",(P42/MAX($C42:$BU42))))</f>
        <v>×</v>
      </c>
      <c r="Q195" s="34">
        <f>IF(Q42=MAX($C42:$BU42),"★",IF(Q42=0,"×",(Q42/MAX($C42:$BU42))))</f>
        <v>0.53284671532846717</v>
      </c>
      <c r="R195" s="34" t="str">
        <f>IF(R42=MAX($C42:$BU42),"★",IF(R42=0,"×",(R42/MAX($C42:$BU42))))</f>
        <v>×</v>
      </c>
      <c r="S195" s="34">
        <f>IF(S42=MAX($C42:$BU42),"★",IF(S42=0,"×",(S42/MAX($C42:$BU42))))</f>
        <v>0.48905109489051096</v>
      </c>
      <c r="T195" s="34">
        <f>IF(T42=MAX($C42:$BU42),"★",IF(T42=0,"×",(T42/MAX($C42:$BU42))))</f>
        <v>0.10948905109489052</v>
      </c>
      <c r="U195" s="34" t="str">
        <f>IF(U42=MAX($C42:$BU42),"★",IF(U42=0,"×",(U42/MAX($C42:$BU42))))</f>
        <v>×</v>
      </c>
      <c r="V195" s="34">
        <f>IF(V42=MAX($C42:$BU42),"★",IF(V42=0,"×",(V42/MAX($C42:$BU42))))</f>
        <v>7.2992700729927005E-3</v>
      </c>
      <c r="W195" s="34" t="str">
        <f>IF(W42=MAX($C42:$BU42),"★",IF(W42=0,"×",(W42/MAX($C42:$BU42))))</f>
        <v>×</v>
      </c>
      <c r="X195" s="34" t="str">
        <f>IF(X42=MAX($C42:$BU42),"★",IF(X42=0,"×",(X42/MAX($C42:$BU42))))</f>
        <v>×</v>
      </c>
      <c r="Y195" s="34" t="str">
        <f>IF(Y42=MAX($C42:$BU42),"★",IF(Y42=0,"×",(Y42/MAX($C42:$BU42))))</f>
        <v>×</v>
      </c>
      <c r="Z195" s="34" t="str">
        <f>IF(Z42=MAX($C42:$BU42),"★",IF(Z42=0,"×",(Z42/MAX($C42:$BU42))))</f>
        <v>×</v>
      </c>
      <c r="AA195" s="34" t="str">
        <f>IF(AA42=MAX($C42:$BU42),"★",IF(AA42=0,"×",(AA42/MAX($C42:$BU42))))</f>
        <v>×</v>
      </c>
      <c r="AB195" s="34" t="str">
        <f>IF(AB42=MAX($C42:$BU42),"★",IF(AB42=0,"×",(AB42/MAX($C42:$BU42))))</f>
        <v>×</v>
      </c>
      <c r="AC195" s="34" t="str">
        <f>IF(AC42=MAX($C42:$BU42),"★",IF(AC42=0,"×",(AC42/MAX($C42:$BU42))))</f>
        <v>×</v>
      </c>
      <c r="AD195" s="34" t="str">
        <f>IF(AD42=MAX($C42:$BU42),"★",IF(AD42=0,"×",(AD42/MAX($C42:$BU42))))</f>
        <v>×</v>
      </c>
      <c r="AE195" s="34" t="str">
        <f>IF(AE42=MAX($C42:$BU42),"★",IF(AE42=0,"×",(AE42/MAX($C42:$BU42))))</f>
        <v>×</v>
      </c>
      <c r="AF195" s="34">
        <f>IF(AF42=MAX($C42:$BU42),"★",IF(AF42=0,"×",(AF42/MAX($C42:$BU42))))</f>
        <v>0.54744525547445255</v>
      </c>
      <c r="AG195" s="34">
        <f>IF(AG42=MAX($C42:$BU42),"★",IF(AG42=0,"×",(AG42/MAX($C42:$BU42))))</f>
        <v>0.57664233576642332</v>
      </c>
      <c r="AH195" s="34" t="str">
        <f>IF(AH42=MAX($C42:$BU42),"★",IF(AH42=0,"×",(AH42/MAX($C42:$BU42))))</f>
        <v>×</v>
      </c>
      <c r="AI195" s="34" t="str">
        <f>IF(AI42=MAX($C42:$BU42),"★",IF(AI42=0,"×",(AI42/MAX($C42:$BU42))))</f>
        <v>×</v>
      </c>
      <c r="AJ195" s="34" t="str">
        <f>IF(AJ42=MAX($C42:$BU42),"★",IF(AJ42=0,"×",(AJ42/MAX($C42:$BU42))))</f>
        <v>×</v>
      </c>
      <c r="AK195" s="34" t="str">
        <f>IF(AK42=MAX($C42:$BU42),"★",IF(AK42=0,"×",(AK42/MAX($C42:$BU42))))</f>
        <v>×</v>
      </c>
      <c r="AL195" s="34" t="str">
        <f>IF(AL42=MAX($C42:$BU42),"★",IF(AL42=0,"×",(AL42/MAX($C42:$BU42))))</f>
        <v>×</v>
      </c>
      <c r="AM195" s="34" t="str">
        <f>IF(AM42=MAX($C42:$BU42),"★",IF(AM42=0,"×",(AM42/MAX($C42:$BU42))))</f>
        <v>×</v>
      </c>
      <c r="AN195" s="34">
        <f>IF(AN42=MAX($C42:$BU42),"★",IF(AN42=0,"×",(AN42/MAX($C42:$BU42))))</f>
        <v>0.44525547445255476</v>
      </c>
      <c r="AO195" s="34" t="str">
        <f>IF(AO42=MAX($C42:$BU42),"★",IF(AO42=0,"×",(AO42/MAX($C42:$BU42))))</f>
        <v>×</v>
      </c>
      <c r="AP195" s="34" t="str">
        <f>IF(AP42=MAX($C42:$BU42),"★",IF(AP42=0,"×",(AP42/MAX($C42:$BU42))))</f>
        <v>×</v>
      </c>
      <c r="AQ195" s="34" t="str">
        <f>IF(AQ42=MAX($C42:$BU42),"★",IF(AQ42=0,"×",(AQ42/MAX($C42:$BU42))))</f>
        <v>×</v>
      </c>
      <c r="AR195" s="34" t="str">
        <f>IF(AR42=MAX($C42:$BU42),"★",IF(AR42=0,"×",(AR42/MAX($C42:$BU42))))</f>
        <v>×</v>
      </c>
      <c r="AS195" s="34">
        <f>IF(AS42=MAX($C42:$BU42),"★",IF(AS42=0,"×",(AS42/MAX($C42:$BU42))))</f>
        <v>0.25547445255474455</v>
      </c>
      <c r="AT195" s="34" t="str">
        <f>IF(AT42=MAX($C42:$BU42),"★",IF(AT42=0,"×",(AT42/MAX($C42:$BU42))))</f>
        <v>×</v>
      </c>
      <c r="AU195" s="34" t="str">
        <f>IF(AU42=MAX($C42:$BU42),"★",IF(AU42=0,"×",(AU42/MAX($C42:$BU42))))</f>
        <v>×</v>
      </c>
      <c r="AV195" s="34" t="str">
        <f>IF(AV42=MAX($C42:$BU42),"★",IF(AV42=0,"×",(AV42/MAX($C42:$BU42))))</f>
        <v>×</v>
      </c>
      <c r="AW195" s="34" t="str">
        <f>IF(AW42=MAX($C42:$BU42),"★",IF(AW42=0,"×",(AW42/MAX($C42:$BU42))))</f>
        <v>×</v>
      </c>
      <c r="AX195" s="34" t="str">
        <f>IF(AX42=MAX($C42:$BU42),"★",IF(AX42=0,"×",(AX42/MAX($C42:$BU42))))</f>
        <v>×</v>
      </c>
      <c r="AY195" s="34" t="str">
        <f>IF(AY42=MAX($C42:$BU42),"★",IF(AY42=0,"×",(AY42/MAX($C42:$BU42))))</f>
        <v>×</v>
      </c>
      <c r="AZ195" s="34" t="str">
        <f>IF(AZ42=MAX($C42:$BU42),"★",IF(AZ42=0,"×",(AZ42/MAX($C42:$BU42))))</f>
        <v>×</v>
      </c>
      <c r="BA195" s="34" t="str">
        <f>IF(BA42=MAX($C42:$BU42),"★",IF(BA42=0,"×",(BA42/MAX($C42:$BU42))))</f>
        <v>×</v>
      </c>
      <c r="BB195" s="34" t="str">
        <f>IF(BB42=MAX($C42:$BU42),"★",IF(BB42=0,"×",(BB42/MAX($C42:$BU42))))</f>
        <v>×</v>
      </c>
      <c r="BC195" s="34" t="str">
        <f>IF(BC42=MAX($C42:$BU42),"★",IF(BC42=0,"×",(BC42/MAX($C42:$BU42))))</f>
        <v>×</v>
      </c>
      <c r="BD195" s="34" t="str">
        <f>IF(BD42=MAX($C42:$BU42),"★",IF(BD42=0,"×",(BD42/MAX($C42:$BU42))))</f>
        <v>×</v>
      </c>
      <c r="BE195" s="34" t="str">
        <f>IF(BE42=MAX($C42:$BU42),"★",IF(BE42=0,"×",(BE42/MAX($C42:$BU42))))</f>
        <v>×</v>
      </c>
      <c r="BF195" s="34" t="str">
        <f>IF(BF42=MAX($C42:$BU42),"★",IF(BF42=0,"×",(BF42/MAX($C42:$BU42))))</f>
        <v>×</v>
      </c>
      <c r="BG195" s="34" t="str">
        <f>IF(BG42=MAX($C42:$BU42),"★",IF(BG42=0,"×",(BG42/MAX($C42:$BU42))))</f>
        <v>×</v>
      </c>
      <c r="BH195" s="34" t="str">
        <f>IF(BH42=MAX($C42:$BU42),"★",IF(BH42=0,"×",(BH42/MAX($C42:$BU42))))</f>
        <v>×</v>
      </c>
      <c r="BI195" s="34" t="str">
        <f>IF(BI42=MAX($C42:$BU42),"★",IF(BI42=0,"×",(BI42/MAX($C42:$BU42))))</f>
        <v>×</v>
      </c>
      <c r="BJ195" s="34" t="str">
        <f>IF(BJ42=MAX($C42:$BU42),"★",IF(BJ42=0,"×",(BJ42/MAX($C42:$BU42))))</f>
        <v>×</v>
      </c>
      <c r="BK195" s="34" t="str">
        <f>IF(BK42=MAX($C42:$BU42),"★",IF(BK42=0,"×",(BK42/MAX($C42:$BU42))))</f>
        <v>×</v>
      </c>
      <c r="BL195" s="34" t="str">
        <f>IF(BL42=MAX($C42:$BU42),"★",IF(BL42=0,"×",(BL42/MAX($C42:$BU42))))</f>
        <v>×</v>
      </c>
      <c r="BM195" s="34" t="str">
        <f>IF(BM42=MAX($C42:$BU42),"★",IF(BM42=0,"×",(BM42/MAX($C42:$BU42))))</f>
        <v>×</v>
      </c>
      <c r="BN195" s="34">
        <f>IF(BN42=MAX($C42:$BU42),"★",IF(BN42=0,"×",(BN42/MAX($C42:$BU42))))</f>
        <v>7.2992700729927005E-3</v>
      </c>
      <c r="BO195" s="34" t="str">
        <f>IF(BO42=MAX($C42:$BU42),"★",IF(BO42=0,"×",(BO42/MAX($C42:$BU42))))</f>
        <v>×</v>
      </c>
      <c r="BP195" s="34" t="str">
        <f>IF(BP42=MAX($C42:$BU42),"★",IF(BP42=0,"×",(BP42/MAX($C42:$BU42))))</f>
        <v>×</v>
      </c>
      <c r="BQ195" s="34" t="str">
        <f>IF(BQ42=MAX($C42:$BU42),"★",IF(BQ42=0,"×",(BQ42/MAX($C42:$BU42))))</f>
        <v>×</v>
      </c>
      <c r="BR195" s="34" t="str">
        <f>IF(BR42=MAX($C42:$BU42),"★",IF(BR42=0,"×",(BR42/MAX($C42:$BU42))))</f>
        <v>×</v>
      </c>
      <c r="BS195" s="34">
        <f>IF(BS42=MAX($C42:$BU42),"★",IF(BS42=0,"×",(BS42/MAX($C42:$BU42))))</f>
        <v>0.10948905109489052</v>
      </c>
      <c r="BT195" s="34" t="str">
        <f t="shared" ref="BT195:BU195" si="144">IF(BT42=MAX($C42:$BU42),"★",IF(BT42=0,"×",(BT42/MAX($C42:$BU42))))</f>
        <v>×</v>
      </c>
      <c r="BU195" s="34" t="str">
        <f t="shared" si="144"/>
        <v>×</v>
      </c>
    </row>
    <row r="196" spans="1:75">
      <c r="A196" s="37" t="s">
        <v>93</v>
      </c>
      <c r="C196" s="34" t="str">
        <f>IF(C43=MAX($C43:$BU43),"★",IF(C43=0,"×",(C43/MAX($C43:$BU43))))</f>
        <v>×</v>
      </c>
      <c r="D196" s="34">
        <f>IF(D43=MAX($C43:$BU43),"★",IF(D43=0,"×",(D43/MAX($C43:$BU43))))</f>
        <v>3.0303030303030304E-2</v>
      </c>
      <c r="E196" s="34">
        <f>IF(E43=MAX($C43:$BU43),"★",IF(E43=0,"×",(E43/MAX($C43:$BU43))))</f>
        <v>6.0606060606060608E-2</v>
      </c>
      <c r="F196" s="34" t="str">
        <f>IF(F43=MAX($C43:$BU43),"★",IF(F43=0,"×",(F43/MAX($C43:$BU43))))</f>
        <v>×</v>
      </c>
      <c r="G196" s="34" t="str">
        <f>IF(G43=MAX($C43:$BU43),"★",IF(G43=0,"×",(G43/MAX($C43:$BU43))))</f>
        <v>×</v>
      </c>
      <c r="H196" s="34" t="str">
        <f>IF(H43=MAX($C43:$BU43),"★",IF(H43=0,"×",(H43/MAX($C43:$BU43))))</f>
        <v>×</v>
      </c>
      <c r="I196" s="34" t="str">
        <f>IF(I43=MAX($C43:$BU43),"★",IF(I43=0,"×",(I43/MAX($C43:$BU43))))</f>
        <v>★</v>
      </c>
      <c r="J196" s="34">
        <f>IF(J43=MAX($C43:$BU43),"★",IF(J43=0,"×",(J43/MAX($C43:$BU43))))</f>
        <v>9.0909090909090912E-2</v>
      </c>
      <c r="K196" s="34" t="str">
        <f>IF(K43=MAX($C43:$BU43),"★",IF(K43=0,"×",(K43/MAX($C43:$BU43))))</f>
        <v>×</v>
      </c>
      <c r="L196" s="34" t="str">
        <f>IF(L43=MAX($C43:$BU43),"★",IF(L43=0,"×",(L43/MAX($C43:$BU43))))</f>
        <v>×</v>
      </c>
      <c r="M196" s="34" t="str">
        <f>IF(M43=MAX($C43:$BU43),"★",IF(M43=0,"×",(M43/MAX($C43:$BU43))))</f>
        <v>×</v>
      </c>
      <c r="N196" s="34" t="str">
        <f>IF(N43=MAX($C43:$BU43),"★",IF(N43=0,"×",(N43/MAX($C43:$BU43))))</f>
        <v>×</v>
      </c>
      <c r="O196" s="34" t="str">
        <f>IF(O43=MAX($C43:$BU43),"★",IF(O43=0,"×",(O43/MAX($C43:$BU43))))</f>
        <v>×</v>
      </c>
      <c r="P196" s="34" t="str">
        <f>IF(P43=MAX($C43:$BU43),"★",IF(P43=0,"×",(P43/MAX($C43:$BU43))))</f>
        <v>×</v>
      </c>
      <c r="Q196" s="34">
        <f>IF(Q43=MAX($C43:$BU43),"★",IF(Q43=0,"×",(Q43/MAX($C43:$BU43))))</f>
        <v>0.87878787878787878</v>
      </c>
      <c r="R196" s="34" t="str">
        <f>IF(R43=MAX($C43:$BU43),"★",IF(R43=0,"×",(R43/MAX($C43:$BU43))))</f>
        <v>×</v>
      </c>
      <c r="S196" s="34">
        <f>IF(S43=MAX($C43:$BU43),"★",IF(S43=0,"×",(S43/MAX($C43:$BU43))))</f>
        <v>0.27272727272727271</v>
      </c>
      <c r="T196" s="34">
        <f>IF(T43=MAX($C43:$BU43),"★",IF(T43=0,"×",(T43/MAX($C43:$BU43))))</f>
        <v>3.0303030303030304E-2</v>
      </c>
      <c r="U196" s="34" t="str">
        <f>IF(U43=MAX($C43:$BU43),"★",IF(U43=0,"×",(U43/MAX($C43:$BU43))))</f>
        <v>×</v>
      </c>
      <c r="V196" s="34" t="str">
        <f>IF(V43=MAX($C43:$BU43),"★",IF(V43=0,"×",(V43/MAX($C43:$BU43))))</f>
        <v>×</v>
      </c>
      <c r="W196" s="34" t="str">
        <f>IF(W43=MAX($C43:$BU43),"★",IF(W43=0,"×",(W43/MAX($C43:$BU43))))</f>
        <v>×</v>
      </c>
      <c r="X196" s="34" t="str">
        <f>IF(X43=MAX($C43:$BU43),"★",IF(X43=0,"×",(X43/MAX($C43:$BU43))))</f>
        <v>×</v>
      </c>
      <c r="Y196" s="34" t="str">
        <f>IF(Y43=MAX($C43:$BU43),"★",IF(Y43=0,"×",(Y43/MAX($C43:$BU43))))</f>
        <v>×</v>
      </c>
      <c r="Z196" s="34" t="str">
        <f>IF(Z43=MAX($C43:$BU43),"★",IF(Z43=0,"×",(Z43/MAX($C43:$BU43))))</f>
        <v>×</v>
      </c>
      <c r="AA196" s="34" t="str">
        <f>IF(AA43=MAX($C43:$BU43),"★",IF(AA43=0,"×",(AA43/MAX($C43:$BU43))))</f>
        <v>×</v>
      </c>
      <c r="AB196" s="34" t="str">
        <f>IF(AB43=MAX($C43:$BU43),"★",IF(AB43=0,"×",(AB43/MAX($C43:$BU43))))</f>
        <v>×</v>
      </c>
      <c r="AC196" s="34" t="str">
        <f>IF(AC43=MAX($C43:$BU43),"★",IF(AC43=0,"×",(AC43/MAX($C43:$BU43))))</f>
        <v>×</v>
      </c>
      <c r="AD196" s="34" t="str">
        <f>IF(AD43=MAX($C43:$BU43),"★",IF(AD43=0,"×",(AD43/MAX($C43:$BU43))))</f>
        <v>×</v>
      </c>
      <c r="AE196" s="34" t="str">
        <f>IF(AE43=MAX($C43:$BU43),"★",IF(AE43=0,"×",(AE43/MAX($C43:$BU43))))</f>
        <v>×</v>
      </c>
      <c r="AF196" s="34" t="str">
        <f>IF(AF43=MAX($C43:$BU43),"★",IF(AF43=0,"×",(AF43/MAX($C43:$BU43))))</f>
        <v>×</v>
      </c>
      <c r="AG196" s="34">
        <f>IF(AG43=MAX($C43:$BU43),"★",IF(AG43=0,"×",(AG43/MAX($C43:$BU43))))</f>
        <v>6.0606060606060608E-2</v>
      </c>
      <c r="AH196" s="34" t="str">
        <f>IF(AH43=MAX($C43:$BU43),"★",IF(AH43=0,"×",(AH43/MAX($C43:$BU43))))</f>
        <v>×</v>
      </c>
      <c r="AI196" s="34" t="str">
        <f>IF(AI43=MAX($C43:$BU43),"★",IF(AI43=0,"×",(AI43/MAX($C43:$BU43))))</f>
        <v>×</v>
      </c>
      <c r="AJ196" s="34" t="str">
        <f>IF(AJ43=MAX($C43:$BU43),"★",IF(AJ43=0,"×",(AJ43/MAX($C43:$BU43))))</f>
        <v>×</v>
      </c>
      <c r="AK196" s="34" t="str">
        <f>IF(AK43=MAX($C43:$BU43),"★",IF(AK43=0,"×",(AK43/MAX($C43:$BU43))))</f>
        <v>×</v>
      </c>
      <c r="AL196" s="34" t="str">
        <f>IF(AL43=MAX($C43:$BU43),"★",IF(AL43=0,"×",(AL43/MAX($C43:$BU43))))</f>
        <v>×</v>
      </c>
      <c r="AM196" s="34" t="str">
        <f>IF(AM43=MAX($C43:$BU43),"★",IF(AM43=0,"×",(AM43/MAX($C43:$BU43))))</f>
        <v>×</v>
      </c>
      <c r="AN196" s="34" t="str">
        <f>IF(AN43=MAX($C43:$BU43),"★",IF(AN43=0,"×",(AN43/MAX($C43:$BU43))))</f>
        <v>×</v>
      </c>
      <c r="AO196" s="34" t="str">
        <f>IF(AO43=MAX($C43:$BU43),"★",IF(AO43=0,"×",(AO43/MAX($C43:$BU43))))</f>
        <v>×</v>
      </c>
      <c r="AP196" s="34" t="str">
        <f>IF(AP43=MAX($C43:$BU43),"★",IF(AP43=0,"×",(AP43/MAX($C43:$BU43))))</f>
        <v>×</v>
      </c>
      <c r="AQ196" s="34" t="str">
        <f>IF(AQ43=MAX($C43:$BU43),"★",IF(AQ43=0,"×",(AQ43/MAX($C43:$BU43))))</f>
        <v>×</v>
      </c>
      <c r="AR196" s="34" t="str">
        <f>IF(AR43=MAX($C43:$BU43),"★",IF(AR43=0,"×",(AR43/MAX($C43:$BU43))))</f>
        <v>×</v>
      </c>
      <c r="AS196" s="34" t="str">
        <f>IF(AS43=MAX($C43:$BU43),"★",IF(AS43=0,"×",(AS43/MAX($C43:$BU43))))</f>
        <v>×</v>
      </c>
      <c r="AT196" s="34" t="str">
        <f>IF(AT43=MAX($C43:$BU43),"★",IF(AT43=0,"×",(AT43/MAX($C43:$BU43))))</f>
        <v>×</v>
      </c>
      <c r="AU196" s="34" t="str">
        <f>IF(AU43=MAX($C43:$BU43),"★",IF(AU43=0,"×",(AU43/MAX($C43:$BU43))))</f>
        <v>×</v>
      </c>
      <c r="AV196" s="34" t="str">
        <f>IF(AV43=MAX($C43:$BU43),"★",IF(AV43=0,"×",(AV43/MAX($C43:$BU43))))</f>
        <v>×</v>
      </c>
      <c r="AW196" s="34" t="str">
        <f>IF(AW43=MAX($C43:$BU43),"★",IF(AW43=0,"×",(AW43/MAX($C43:$BU43))))</f>
        <v>×</v>
      </c>
      <c r="AX196" s="34" t="str">
        <f>IF(AX43=MAX($C43:$BU43),"★",IF(AX43=0,"×",(AX43/MAX($C43:$BU43))))</f>
        <v>×</v>
      </c>
      <c r="AY196" s="34" t="str">
        <f>IF(AY43=MAX($C43:$BU43),"★",IF(AY43=0,"×",(AY43/MAX($C43:$BU43))))</f>
        <v>×</v>
      </c>
      <c r="AZ196" s="34" t="str">
        <f>IF(AZ43=MAX($C43:$BU43),"★",IF(AZ43=0,"×",(AZ43/MAX($C43:$BU43))))</f>
        <v>×</v>
      </c>
      <c r="BA196" s="34" t="str">
        <f>IF(BA43=MAX($C43:$BU43),"★",IF(BA43=0,"×",(BA43/MAX($C43:$BU43))))</f>
        <v>×</v>
      </c>
      <c r="BB196" s="34" t="str">
        <f>IF(BB43=MAX($C43:$BU43),"★",IF(BB43=0,"×",(BB43/MAX($C43:$BU43))))</f>
        <v>×</v>
      </c>
      <c r="BC196" s="34" t="str">
        <f>IF(BC43=MAX($C43:$BU43),"★",IF(BC43=0,"×",(BC43/MAX($C43:$BU43))))</f>
        <v>×</v>
      </c>
      <c r="BD196" s="34" t="str">
        <f>IF(BD43=MAX($C43:$BU43),"★",IF(BD43=0,"×",(BD43/MAX($C43:$BU43))))</f>
        <v>×</v>
      </c>
      <c r="BE196" s="34" t="str">
        <f>IF(BE43=MAX($C43:$BU43),"★",IF(BE43=0,"×",(BE43/MAX($C43:$BU43))))</f>
        <v>×</v>
      </c>
      <c r="BF196" s="34" t="str">
        <f>IF(BF43=MAX($C43:$BU43),"★",IF(BF43=0,"×",(BF43/MAX($C43:$BU43))))</f>
        <v>×</v>
      </c>
      <c r="BG196" s="34" t="str">
        <f>IF(BG43=MAX($C43:$BU43),"★",IF(BG43=0,"×",(BG43/MAX($C43:$BU43))))</f>
        <v>×</v>
      </c>
      <c r="BH196" s="34" t="str">
        <f>IF(BH43=MAX($C43:$BU43),"★",IF(BH43=0,"×",(BH43/MAX($C43:$BU43))))</f>
        <v>×</v>
      </c>
      <c r="BI196" s="34" t="str">
        <f>IF(BI43=MAX($C43:$BU43),"★",IF(BI43=0,"×",(BI43/MAX($C43:$BU43))))</f>
        <v>×</v>
      </c>
      <c r="BJ196" s="34" t="str">
        <f>IF(BJ43=MAX($C43:$BU43),"★",IF(BJ43=0,"×",(BJ43/MAX($C43:$BU43))))</f>
        <v>×</v>
      </c>
      <c r="BK196" s="34" t="str">
        <f>IF(BK43=MAX($C43:$BU43),"★",IF(BK43=0,"×",(BK43/MAX($C43:$BU43))))</f>
        <v>×</v>
      </c>
      <c r="BL196" s="34" t="str">
        <f>IF(BL43=MAX($C43:$BU43),"★",IF(BL43=0,"×",(BL43/MAX($C43:$BU43))))</f>
        <v>×</v>
      </c>
      <c r="BM196" s="34" t="str">
        <f>IF(BM43=MAX($C43:$BU43),"★",IF(BM43=0,"×",(BM43/MAX($C43:$BU43))))</f>
        <v>×</v>
      </c>
      <c r="BN196" s="34" t="str">
        <f>IF(BN43=MAX($C43:$BU43),"★",IF(BN43=0,"×",(BN43/MAX($C43:$BU43))))</f>
        <v>×</v>
      </c>
      <c r="BO196" s="34" t="str">
        <f>IF(BO43=MAX($C43:$BU43),"★",IF(BO43=0,"×",(BO43/MAX($C43:$BU43))))</f>
        <v>×</v>
      </c>
      <c r="BP196" s="34" t="str">
        <f>IF(BP43=MAX($C43:$BU43),"★",IF(BP43=0,"×",(BP43/MAX($C43:$BU43))))</f>
        <v>×</v>
      </c>
      <c r="BQ196" s="34" t="str">
        <f>IF(BQ43=MAX($C43:$BU43),"★",IF(BQ43=0,"×",(BQ43/MAX($C43:$BU43))))</f>
        <v>×</v>
      </c>
      <c r="BR196" s="34" t="str">
        <f>IF(BR43=MAX($C43:$BU43),"★",IF(BR43=0,"×",(BR43/MAX($C43:$BU43))))</f>
        <v>×</v>
      </c>
      <c r="BS196" s="34" t="str">
        <f>IF(BS43=MAX($C43:$BU43),"★",IF(BS43=0,"×",(BS43/MAX($C43:$BU43))))</f>
        <v>×</v>
      </c>
      <c r="BT196" s="34" t="str">
        <f t="shared" ref="BT196:BU196" si="145">IF(BT43=MAX($C43:$BU43),"★",IF(BT43=0,"×",(BT43/MAX($C43:$BU43))))</f>
        <v>×</v>
      </c>
      <c r="BU196" s="34" t="str">
        <f t="shared" si="145"/>
        <v>×</v>
      </c>
    </row>
    <row r="197" spans="1:75">
      <c r="A197" s="37" t="s">
        <v>94</v>
      </c>
      <c r="C197" s="34" t="str">
        <f>IF(C44=MAX($C44:$BU44),"★",IF(C44=0,"×",(C44/MAX($C44:$BU44))))</f>
        <v>×</v>
      </c>
      <c r="D197" s="34">
        <f>IF(D44=MAX($C44:$BU44),"★",IF(D44=0,"×",(D44/MAX($C44:$BU44))))</f>
        <v>0.6470588235294118</v>
      </c>
      <c r="E197" s="34">
        <f>IF(E44=MAX($C44:$BU44),"★",IF(E44=0,"×",(E44/MAX($C44:$BU44))))</f>
        <v>0.52941176470588236</v>
      </c>
      <c r="F197" s="34" t="str">
        <f>IF(F44=MAX($C44:$BU44),"★",IF(F44=0,"×",(F44/MAX($C44:$BU44))))</f>
        <v>×</v>
      </c>
      <c r="G197" s="34" t="str">
        <f>IF(G44=MAX($C44:$BU44),"★",IF(G44=0,"×",(G44/MAX($C44:$BU44))))</f>
        <v>×</v>
      </c>
      <c r="H197" s="34" t="str">
        <f>IF(H44=MAX($C44:$BU44),"★",IF(H44=0,"×",(H44/MAX($C44:$BU44))))</f>
        <v>×</v>
      </c>
      <c r="I197" s="34" t="str">
        <f>IF(I44=MAX($C44:$BU44),"★",IF(I44=0,"×",(I44/MAX($C44:$BU44))))</f>
        <v>★</v>
      </c>
      <c r="J197" s="34">
        <f>IF(J44=MAX($C44:$BU44),"★",IF(J44=0,"×",(J44/MAX($C44:$BU44))))</f>
        <v>0.17647058823529413</v>
      </c>
      <c r="K197" s="34" t="str">
        <f>IF(K44=MAX($C44:$BU44),"★",IF(K44=0,"×",(K44/MAX($C44:$BU44))))</f>
        <v>×</v>
      </c>
      <c r="L197" s="34" t="str">
        <f>IF(L44=MAX($C44:$BU44),"★",IF(L44=0,"×",(L44/MAX($C44:$BU44))))</f>
        <v>×</v>
      </c>
      <c r="M197" s="34" t="str">
        <f>IF(M44=MAX($C44:$BU44),"★",IF(M44=0,"×",(M44/MAX($C44:$BU44))))</f>
        <v>×</v>
      </c>
      <c r="N197" s="34" t="str">
        <f>IF(N44=MAX($C44:$BU44),"★",IF(N44=0,"×",(N44/MAX($C44:$BU44))))</f>
        <v>×</v>
      </c>
      <c r="O197" s="34" t="str">
        <f>IF(O44=MAX($C44:$BU44),"★",IF(O44=0,"×",(O44/MAX($C44:$BU44))))</f>
        <v>×</v>
      </c>
      <c r="P197" s="34" t="str">
        <f>IF(P44=MAX($C44:$BU44),"★",IF(P44=0,"×",(P44/MAX($C44:$BU44))))</f>
        <v>×</v>
      </c>
      <c r="Q197" s="34">
        <f>IF(Q44=MAX($C44:$BU44),"★",IF(Q44=0,"×",(Q44/MAX($C44:$BU44))))</f>
        <v>0.73529411764705888</v>
      </c>
      <c r="R197" s="34" t="str">
        <f>IF(R44=MAX($C44:$BU44),"★",IF(R44=0,"×",(R44/MAX($C44:$BU44))))</f>
        <v>×</v>
      </c>
      <c r="S197" s="34">
        <f>IF(S44=MAX($C44:$BU44),"★",IF(S44=0,"×",(S44/MAX($C44:$BU44))))</f>
        <v>0.20588235294117646</v>
      </c>
      <c r="T197" s="34">
        <f>IF(T44=MAX($C44:$BU44),"★",IF(T44=0,"×",(T44/MAX($C44:$BU44))))</f>
        <v>2.9411764705882353E-2</v>
      </c>
      <c r="U197" s="34" t="str">
        <f>IF(U44=MAX($C44:$BU44),"★",IF(U44=0,"×",(U44/MAX($C44:$BU44))))</f>
        <v>×</v>
      </c>
      <c r="V197" s="34" t="str">
        <f>IF(V44=MAX($C44:$BU44),"★",IF(V44=0,"×",(V44/MAX($C44:$BU44))))</f>
        <v>×</v>
      </c>
      <c r="W197" s="34" t="str">
        <f>IF(W44=MAX($C44:$BU44),"★",IF(W44=0,"×",(W44/MAX($C44:$BU44))))</f>
        <v>×</v>
      </c>
      <c r="X197" s="34" t="str">
        <f>IF(X44=MAX($C44:$BU44),"★",IF(X44=0,"×",(X44/MAX($C44:$BU44))))</f>
        <v>×</v>
      </c>
      <c r="Y197" s="34" t="str">
        <f>IF(Y44=MAX($C44:$BU44),"★",IF(Y44=0,"×",(Y44/MAX($C44:$BU44))))</f>
        <v>×</v>
      </c>
      <c r="Z197" s="34" t="str">
        <f>IF(Z44=MAX($C44:$BU44),"★",IF(Z44=0,"×",(Z44/MAX($C44:$BU44))))</f>
        <v>×</v>
      </c>
      <c r="AA197" s="34" t="str">
        <f>IF(AA44=MAX($C44:$BU44),"★",IF(AA44=0,"×",(AA44/MAX($C44:$BU44))))</f>
        <v>×</v>
      </c>
      <c r="AB197" s="34" t="str">
        <f>IF(AB44=MAX($C44:$BU44),"★",IF(AB44=0,"×",(AB44/MAX($C44:$BU44))))</f>
        <v>×</v>
      </c>
      <c r="AC197" s="34" t="str">
        <f>IF(AC44=MAX($C44:$BU44),"★",IF(AC44=0,"×",(AC44/MAX($C44:$BU44))))</f>
        <v>×</v>
      </c>
      <c r="AD197" s="34" t="str">
        <f>IF(AD44=MAX($C44:$BU44),"★",IF(AD44=0,"×",(AD44/MAX($C44:$BU44))))</f>
        <v>×</v>
      </c>
      <c r="AE197" s="34" t="str">
        <f>IF(AE44=MAX($C44:$BU44),"★",IF(AE44=0,"×",(AE44/MAX($C44:$BU44))))</f>
        <v>×</v>
      </c>
      <c r="AF197" s="34" t="str">
        <f>IF(AF44=MAX($C44:$BU44),"★",IF(AF44=0,"×",(AF44/MAX($C44:$BU44))))</f>
        <v>×</v>
      </c>
      <c r="AG197" s="34" t="str">
        <f>IF(AG44=MAX($C44:$BU44),"★",IF(AG44=0,"×",(AG44/MAX($C44:$BU44))))</f>
        <v>×</v>
      </c>
      <c r="AH197" s="34" t="str">
        <f>IF(AH44=MAX($C44:$BU44),"★",IF(AH44=0,"×",(AH44/MAX($C44:$BU44))))</f>
        <v>×</v>
      </c>
      <c r="AI197" s="34" t="str">
        <f>IF(AI44=MAX($C44:$BU44),"★",IF(AI44=0,"×",(AI44/MAX($C44:$BU44))))</f>
        <v>×</v>
      </c>
      <c r="AJ197" s="34" t="str">
        <f>IF(AJ44=MAX($C44:$BU44),"★",IF(AJ44=0,"×",(AJ44/MAX($C44:$BU44))))</f>
        <v>×</v>
      </c>
      <c r="AK197" s="34" t="str">
        <f>IF(AK44=MAX($C44:$BU44),"★",IF(AK44=0,"×",(AK44/MAX($C44:$BU44))))</f>
        <v>×</v>
      </c>
      <c r="AL197" s="34" t="str">
        <f>IF(AL44=MAX($C44:$BU44),"★",IF(AL44=0,"×",(AL44/MAX($C44:$BU44))))</f>
        <v>×</v>
      </c>
      <c r="AM197" s="34" t="str">
        <f>IF(AM44=MAX($C44:$BU44),"★",IF(AM44=0,"×",(AM44/MAX($C44:$BU44))))</f>
        <v>×</v>
      </c>
      <c r="AN197" s="34" t="str">
        <f>IF(AN44=MAX($C44:$BU44),"★",IF(AN44=0,"×",(AN44/MAX($C44:$BU44))))</f>
        <v>×</v>
      </c>
      <c r="AO197" s="34" t="str">
        <f>IF(AO44=MAX($C44:$BU44),"★",IF(AO44=0,"×",(AO44/MAX($C44:$BU44))))</f>
        <v>×</v>
      </c>
      <c r="AP197" s="34" t="str">
        <f>IF(AP44=MAX($C44:$BU44),"★",IF(AP44=0,"×",(AP44/MAX($C44:$BU44))))</f>
        <v>×</v>
      </c>
      <c r="AQ197" s="34" t="str">
        <f>IF(AQ44=MAX($C44:$BU44),"★",IF(AQ44=0,"×",(AQ44/MAX($C44:$BU44))))</f>
        <v>×</v>
      </c>
      <c r="AR197" s="34" t="str">
        <f>IF(AR44=MAX($C44:$BU44),"★",IF(AR44=0,"×",(AR44/MAX($C44:$BU44))))</f>
        <v>×</v>
      </c>
      <c r="AS197" s="34" t="str">
        <f>IF(AS44=MAX($C44:$BU44),"★",IF(AS44=0,"×",(AS44/MAX($C44:$BU44))))</f>
        <v>×</v>
      </c>
      <c r="AT197" s="34" t="str">
        <f>IF(AT44=MAX($C44:$BU44),"★",IF(AT44=0,"×",(AT44/MAX($C44:$BU44))))</f>
        <v>×</v>
      </c>
      <c r="AU197" s="34" t="str">
        <f>IF(AU44=MAX($C44:$BU44),"★",IF(AU44=0,"×",(AU44/MAX($C44:$BU44))))</f>
        <v>×</v>
      </c>
      <c r="AV197" s="34" t="str">
        <f>IF(AV44=MAX($C44:$BU44),"★",IF(AV44=0,"×",(AV44/MAX($C44:$BU44))))</f>
        <v>×</v>
      </c>
      <c r="AW197" s="34" t="str">
        <f>IF(AW44=MAX($C44:$BU44),"★",IF(AW44=0,"×",(AW44/MAX($C44:$BU44))))</f>
        <v>×</v>
      </c>
      <c r="AX197" s="34" t="str">
        <f>IF(AX44=MAX($C44:$BU44),"★",IF(AX44=0,"×",(AX44/MAX($C44:$BU44))))</f>
        <v>×</v>
      </c>
      <c r="AY197" s="34" t="str">
        <f>IF(AY44=MAX($C44:$BU44),"★",IF(AY44=0,"×",(AY44/MAX($C44:$BU44))))</f>
        <v>×</v>
      </c>
      <c r="AZ197" s="34" t="str">
        <f>IF(AZ44=MAX($C44:$BU44),"★",IF(AZ44=0,"×",(AZ44/MAX($C44:$BU44))))</f>
        <v>×</v>
      </c>
      <c r="BA197" s="34" t="str">
        <f>IF(BA44=MAX($C44:$BU44),"★",IF(BA44=0,"×",(BA44/MAX($C44:$BU44))))</f>
        <v>×</v>
      </c>
      <c r="BB197" s="34" t="str">
        <f>IF(BB44=MAX($C44:$BU44),"★",IF(BB44=0,"×",(BB44/MAX($C44:$BU44))))</f>
        <v>×</v>
      </c>
      <c r="BC197" s="34" t="str">
        <f>IF(BC44=MAX($C44:$BU44),"★",IF(BC44=0,"×",(BC44/MAX($C44:$BU44))))</f>
        <v>×</v>
      </c>
      <c r="BD197" s="34" t="str">
        <f>IF(BD44=MAX($C44:$BU44),"★",IF(BD44=0,"×",(BD44/MAX($C44:$BU44))))</f>
        <v>×</v>
      </c>
      <c r="BE197" s="34" t="str">
        <f>IF(BE44=MAX($C44:$BU44),"★",IF(BE44=0,"×",(BE44/MAX($C44:$BU44))))</f>
        <v>×</v>
      </c>
      <c r="BF197" s="34" t="str">
        <f>IF(BF44=MAX($C44:$BU44),"★",IF(BF44=0,"×",(BF44/MAX($C44:$BU44))))</f>
        <v>×</v>
      </c>
      <c r="BG197" s="34" t="str">
        <f>IF(BG44=MAX($C44:$BU44),"★",IF(BG44=0,"×",(BG44/MAX($C44:$BU44))))</f>
        <v>×</v>
      </c>
      <c r="BH197" s="34" t="str">
        <f>IF(BH44=MAX($C44:$BU44),"★",IF(BH44=0,"×",(BH44/MAX($C44:$BU44))))</f>
        <v>×</v>
      </c>
      <c r="BI197" s="34" t="str">
        <f>IF(BI44=MAX($C44:$BU44),"★",IF(BI44=0,"×",(BI44/MAX($C44:$BU44))))</f>
        <v>×</v>
      </c>
      <c r="BJ197" s="34" t="str">
        <f>IF(BJ44=MAX($C44:$BU44),"★",IF(BJ44=0,"×",(BJ44/MAX($C44:$BU44))))</f>
        <v>×</v>
      </c>
      <c r="BK197" s="34" t="str">
        <f>IF(BK44=MAX($C44:$BU44),"★",IF(BK44=0,"×",(BK44/MAX($C44:$BU44))))</f>
        <v>×</v>
      </c>
      <c r="BL197" s="34" t="str">
        <f>IF(BL44=MAX($C44:$BU44),"★",IF(BL44=0,"×",(BL44/MAX($C44:$BU44))))</f>
        <v>×</v>
      </c>
      <c r="BM197" s="34" t="str">
        <f>IF(BM44=MAX($C44:$BU44),"★",IF(BM44=0,"×",(BM44/MAX($C44:$BU44))))</f>
        <v>×</v>
      </c>
      <c r="BN197" s="34" t="str">
        <f>IF(BN44=MAX($C44:$BU44),"★",IF(BN44=0,"×",(BN44/MAX($C44:$BU44))))</f>
        <v>×</v>
      </c>
      <c r="BO197" s="34" t="str">
        <f>IF(BO44=MAX($C44:$BU44),"★",IF(BO44=0,"×",(BO44/MAX($C44:$BU44))))</f>
        <v>×</v>
      </c>
      <c r="BP197" s="34" t="str">
        <f>IF(BP44=MAX($C44:$BU44),"★",IF(BP44=0,"×",(BP44/MAX($C44:$BU44))))</f>
        <v>×</v>
      </c>
      <c r="BQ197" s="34" t="str">
        <f>IF(BQ44=MAX($C44:$BU44),"★",IF(BQ44=0,"×",(BQ44/MAX($C44:$BU44))))</f>
        <v>×</v>
      </c>
      <c r="BR197" s="34" t="str">
        <f>IF(BR44=MAX($C44:$BU44),"★",IF(BR44=0,"×",(BR44/MAX($C44:$BU44))))</f>
        <v>×</v>
      </c>
      <c r="BS197" s="34" t="str">
        <f>IF(BS44=MAX($C44:$BU44),"★",IF(BS44=0,"×",(BS44/MAX($C44:$BU44))))</f>
        <v>×</v>
      </c>
      <c r="BT197" s="34" t="str">
        <f t="shared" ref="BT197:BU197" si="146">IF(BT44=MAX($C44:$BU44),"★",IF(BT44=0,"×",(BT44/MAX($C44:$BU44))))</f>
        <v>×</v>
      </c>
      <c r="BU197" s="34" t="str">
        <f t="shared" si="146"/>
        <v>×</v>
      </c>
    </row>
    <row r="198" spans="1:75">
      <c r="A198" s="37" t="s">
        <v>95</v>
      </c>
      <c r="C198" s="34" t="str">
        <f>IF(C45=MAX($C45:$BU45),"★",IF(C45=0,"×",(C45/MAX($C45:$BU45))))</f>
        <v>×</v>
      </c>
      <c r="D198" s="34">
        <f>IF(D45=MAX($C45:$BU45),"★",IF(D45=0,"×",(D45/MAX($C45:$BU45))))</f>
        <v>0.11494252873563218</v>
      </c>
      <c r="E198" s="34">
        <f>IF(E45=MAX($C45:$BU45),"★",IF(E45=0,"×",(E45/MAX($C45:$BU45))))</f>
        <v>9.1954022988505746E-2</v>
      </c>
      <c r="F198" s="34" t="str">
        <f>IF(F45=MAX($C45:$BU45),"★",IF(F45=0,"×",(F45/MAX($C45:$BU45))))</f>
        <v>×</v>
      </c>
      <c r="G198" s="34">
        <f>IF(G45=MAX($C45:$BU45),"★",IF(G45=0,"×",(G45/MAX($C45:$BU45))))</f>
        <v>5.7471264367816091E-2</v>
      </c>
      <c r="H198" s="34" t="str">
        <f>IF(H45=MAX($C45:$BU45),"★",IF(H45=0,"×",(H45/MAX($C45:$BU45))))</f>
        <v>×</v>
      </c>
      <c r="I198" s="34" t="str">
        <f>IF(I45=MAX($C45:$BU45),"★",IF(I45=0,"×",(I45/MAX($C45:$BU45))))</f>
        <v>★</v>
      </c>
      <c r="J198" s="34">
        <f>IF(J45=MAX($C45:$BU45),"★",IF(J45=0,"×",(J45/MAX($C45:$BU45))))</f>
        <v>8.0459770114942528E-2</v>
      </c>
      <c r="K198" s="34" t="str">
        <f>IF(K45=MAX($C45:$BU45),"★",IF(K45=0,"×",(K45/MAX($C45:$BU45))))</f>
        <v>×</v>
      </c>
      <c r="L198" s="34" t="str">
        <f>IF(L45=MAX($C45:$BU45),"★",IF(L45=0,"×",(L45/MAX($C45:$BU45))))</f>
        <v>×</v>
      </c>
      <c r="M198" s="34" t="str">
        <f>IF(M45=MAX($C45:$BU45),"★",IF(M45=0,"×",(M45/MAX($C45:$BU45))))</f>
        <v>×</v>
      </c>
      <c r="N198" s="34" t="str">
        <f>IF(N45=MAX($C45:$BU45),"★",IF(N45=0,"×",(N45/MAX($C45:$BU45))))</f>
        <v>×</v>
      </c>
      <c r="O198" s="34" t="str">
        <f>IF(O45=MAX($C45:$BU45),"★",IF(O45=0,"×",(O45/MAX($C45:$BU45))))</f>
        <v>×</v>
      </c>
      <c r="P198" s="34" t="str">
        <f>IF(P45=MAX($C45:$BU45),"★",IF(P45=0,"×",(P45/MAX($C45:$BU45))))</f>
        <v>×</v>
      </c>
      <c r="Q198" s="34">
        <f>IF(Q45=MAX($C45:$BU45),"★",IF(Q45=0,"×",(Q45/MAX($C45:$BU45))))</f>
        <v>0.26436781609195403</v>
      </c>
      <c r="R198" s="34" t="str">
        <f>IF(R45=MAX($C45:$BU45),"★",IF(R45=0,"×",(R45/MAX($C45:$BU45))))</f>
        <v>×</v>
      </c>
      <c r="S198" s="34">
        <f>IF(S45=MAX($C45:$BU45),"★",IF(S45=0,"×",(S45/MAX($C45:$BU45))))</f>
        <v>0.13793103448275862</v>
      </c>
      <c r="T198" s="34" t="str">
        <f>IF(T45=MAX($C45:$BU45),"★",IF(T45=0,"×",(T45/MAX($C45:$BU45))))</f>
        <v>×</v>
      </c>
      <c r="U198" s="34" t="str">
        <f>IF(U45=MAX($C45:$BU45),"★",IF(U45=0,"×",(U45/MAX($C45:$BU45))))</f>
        <v>×</v>
      </c>
      <c r="V198" s="34">
        <f>IF(V45=MAX($C45:$BU45),"★",IF(V45=0,"×",(V45/MAX($C45:$BU45))))</f>
        <v>2.2988505747126436E-2</v>
      </c>
      <c r="W198" s="34" t="str">
        <f>IF(W45=MAX($C45:$BU45),"★",IF(W45=0,"×",(W45/MAX($C45:$BU45))))</f>
        <v>×</v>
      </c>
      <c r="X198" s="34" t="str">
        <f>IF(X45=MAX($C45:$BU45),"★",IF(X45=0,"×",(X45/MAX($C45:$BU45))))</f>
        <v>×</v>
      </c>
      <c r="Y198" s="34" t="str">
        <f>IF(Y45=MAX($C45:$BU45),"★",IF(Y45=0,"×",(Y45/MAX($C45:$BU45))))</f>
        <v>×</v>
      </c>
      <c r="Z198" s="34" t="str">
        <f>IF(Z45=MAX($C45:$BU45),"★",IF(Z45=0,"×",(Z45/MAX($C45:$BU45))))</f>
        <v>×</v>
      </c>
      <c r="AA198" s="34" t="str">
        <f>IF(AA45=MAX($C45:$BU45),"★",IF(AA45=0,"×",(AA45/MAX($C45:$BU45))))</f>
        <v>×</v>
      </c>
      <c r="AB198" s="34" t="str">
        <f>IF(AB45=MAX($C45:$BU45),"★",IF(AB45=0,"×",(AB45/MAX($C45:$BU45))))</f>
        <v>×</v>
      </c>
      <c r="AC198" s="34" t="str">
        <f>IF(AC45=MAX($C45:$BU45),"★",IF(AC45=0,"×",(AC45/MAX($C45:$BU45))))</f>
        <v>×</v>
      </c>
      <c r="AD198" s="34" t="str">
        <f>IF(AD45=MAX($C45:$BU45),"★",IF(AD45=0,"×",(AD45/MAX($C45:$BU45))))</f>
        <v>×</v>
      </c>
      <c r="AE198" s="34" t="str">
        <f>IF(AE45=MAX($C45:$BU45),"★",IF(AE45=0,"×",(AE45/MAX($C45:$BU45))))</f>
        <v>×</v>
      </c>
      <c r="AF198" s="34">
        <f>IF(AF45=MAX($C45:$BU45),"★",IF(AF45=0,"×",(AF45/MAX($C45:$BU45))))</f>
        <v>0.14942528735632185</v>
      </c>
      <c r="AG198" s="34">
        <f>IF(AG45=MAX($C45:$BU45),"★",IF(AG45=0,"×",(AG45/MAX($C45:$BU45))))</f>
        <v>2.2988505747126436E-2</v>
      </c>
      <c r="AH198" s="34" t="str">
        <f>IF(AH45=MAX($C45:$BU45),"★",IF(AH45=0,"×",(AH45/MAX($C45:$BU45))))</f>
        <v>×</v>
      </c>
      <c r="AI198" s="34" t="str">
        <f>IF(AI45=MAX($C45:$BU45),"★",IF(AI45=0,"×",(AI45/MAX($C45:$BU45))))</f>
        <v>×</v>
      </c>
      <c r="AJ198" s="34" t="str">
        <f>IF(AJ45=MAX($C45:$BU45),"★",IF(AJ45=0,"×",(AJ45/MAX($C45:$BU45))))</f>
        <v>×</v>
      </c>
      <c r="AK198" s="34" t="str">
        <f>IF(AK45=MAX($C45:$BU45),"★",IF(AK45=0,"×",(AK45/MAX($C45:$BU45))))</f>
        <v>×</v>
      </c>
      <c r="AL198" s="34" t="str">
        <f>IF(AL45=MAX($C45:$BU45),"★",IF(AL45=0,"×",(AL45/MAX($C45:$BU45))))</f>
        <v>×</v>
      </c>
      <c r="AM198" s="34" t="str">
        <f>IF(AM45=MAX($C45:$BU45),"★",IF(AM45=0,"×",(AM45/MAX($C45:$BU45))))</f>
        <v>×</v>
      </c>
      <c r="AN198" s="34" t="str">
        <f>IF(AN45=MAX($C45:$BU45),"★",IF(AN45=0,"×",(AN45/MAX($C45:$BU45))))</f>
        <v>×</v>
      </c>
      <c r="AO198" s="34" t="str">
        <f>IF(AO45=MAX($C45:$BU45),"★",IF(AO45=0,"×",(AO45/MAX($C45:$BU45))))</f>
        <v>×</v>
      </c>
      <c r="AP198" s="34" t="str">
        <f>IF(AP45=MAX($C45:$BU45),"★",IF(AP45=0,"×",(AP45/MAX($C45:$BU45))))</f>
        <v>×</v>
      </c>
      <c r="AQ198" s="34" t="str">
        <f>IF(AQ45=MAX($C45:$BU45),"★",IF(AQ45=0,"×",(AQ45/MAX($C45:$BU45))))</f>
        <v>×</v>
      </c>
      <c r="AR198" s="34" t="str">
        <f>IF(AR45=MAX($C45:$BU45),"★",IF(AR45=0,"×",(AR45/MAX($C45:$BU45))))</f>
        <v>×</v>
      </c>
      <c r="AS198" s="34" t="str">
        <f>IF(AS45=MAX($C45:$BU45),"★",IF(AS45=0,"×",(AS45/MAX($C45:$BU45))))</f>
        <v>×</v>
      </c>
      <c r="AT198" s="34" t="str">
        <f>IF(AT45=MAX($C45:$BU45),"★",IF(AT45=0,"×",(AT45/MAX($C45:$BU45))))</f>
        <v>×</v>
      </c>
      <c r="AU198" s="34" t="str">
        <f>IF(AU45=MAX($C45:$BU45),"★",IF(AU45=0,"×",(AU45/MAX($C45:$BU45))))</f>
        <v>×</v>
      </c>
      <c r="AV198" s="34" t="str">
        <f>IF(AV45=MAX($C45:$BU45),"★",IF(AV45=0,"×",(AV45/MAX($C45:$BU45))))</f>
        <v>×</v>
      </c>
      <c r="AW198" s="34" t="str">
        <f>IF(AW45=MAX($C45:$BU45),"★",IF(AW45=0,"×",(AW45/MAX($C45:$BU45))))</f>
        <v>×</v>
      </c>
      <c r="AX198" s="34" t="str">
        <f>IF(AX45=MAX($C45:$BU45),"★",IF(AX45=0,"×",(AX45/MAX($C45:$BU45))))</f>
        <v>×</v>
      </c>
      <c r="AY198" s="34" t="str">
        <f>IF(AY45=MAX($C45:$BU45),"★",IF(AY45=0,"×",(AY45/MAX($C45:$BU45))))</f>
        <v>×</v>
      </c>
      <c r="AZ198" s="34" t="str">
        <f>IF(AZ45=MAX($C45:$BU45),"★",IF(AZ45=0,"×",(AZ45/MAX($C45:$BU45))))</f>
        <v>×</v>
      </c>
      <c r="BA198" s="34" t="str">
        <f>IF(BA45=MAX($C45:$BU45),"★",IF(BA45=0,"×",(BA45/MAX($C45:$BU45))))</f>
        <v>×</v>
      </c>
      <c r="BB198" s="34" t="str">
        <f>IF(BB45=MAX($C45:$BU45),"★",IF(BB45=0,"×",(BB45/MAX($C45:$BU45))))</f>
        <v>×</v>
      </c>
      <c r="BC198" s="34" t="str">
        <f>IF(BC45=MAX($C45:$BU45),"★",IF(BC45=0,"×",(BC45/MAX($C45:$BU45))))</f>
        <v>×</v>
      </c>
      <c r="BD198" s="34" t="str">
        <f>IF(BD45=MAX($C45:$BU45),"★",IF(BD45=0,"×",(BD45/MAX($C45:$BU45))))</f>
        <v>×</v>
      </c>
      <c r="BE198" s="34" t="str">
        <f>IF(BE45=MAX($C45:$BU45),"★",IF(BE45=0,"×",(BE45/MAX($C45:$BU45))))</f>
        <v>×</v>
      </c>
      <c r="BF198" s="34" t="str">
        <f>IF(BF45=MAX($C45:$BU45),"★",IF(BF45=0,"×",(BF45/MAX($C45:$BU45))))</f>
        <v>×</v>
      </c>
      <c r="BG198" s="34" t="str">
        <f>IF(BG45=MAX($C45:$BU45),"★",IF(BG45=0,"×",(BG45/MAX($C45:$BU45))))</f>
        <v>×</v>
      </c>
      <c r="BH198" s="34" t="str">
        <f>IF(BH45=MAX($C45:$BU45),"★",IF(BH45=0,"×",(BH45/MAX($C45:$BU45))))</f>
        <v>×</v>
      </c>
      <c r="BI198" s="34" t="str">
        <f>IF(BI45=MAX($C45:$BU45),"★",IF(BI45=0,"×",(BI45/MAX($C45:$BU45))))</f>
        <v>×</v>
      </c>
      <c r="BJ198" s="34" t="str">
        <f>IF(BJ45=MAX($C45:$BU45),"★",IF(BJ45=0,"×",(BJ45/MAX($C45:$BU45))))</f>
        <v>×</v>
      </c>
      <c r="BK198" s="34" t="str">
        <f>IF(BK45=MAX($C45:$BU45),"★",IF(BK45=0,"×",(BK45/MAX($C45:$BU45))))</f>
        <v>×</v>
      </c>
      <c r="BL198" s="34" t="str">
        <f>IF(BL45=MAX($C45:$BU45),"★",IF(BL45=0,"×",(BL45/MAX($C45:$BU45))))</f>
        <v>×</v>
      </c>
      <c r="BM198" s="34" t="str">
        <f>IF(BM45=MAX($C45:$BU45),"★",IF(BM45=0,"×",(BM45/MAX($C45:$BU45))))</f>
        <v>×</v>
      </c>
      <c r="BN198" s="34" t="str">
        <f>IF(BN45=MAX($C45:$BU45),"★",IF(BN45=0,"×",(BN45/MAX($C45:$BU45))))</f>
        <v>×</v>
      </c>
      <c r="BO198" s="34" t="str">
        <f>IF(BO45=MAX($C45:$BU45),"★",IF(BO45=0,"×",(BO45/MAX($C45:$BU45))))</f>
        <v>×</v>
      </c>
      <c r="BP198" s="34" t="str">
        <f>IF(BP45=MAX($C45:$BU45),"★",IF(BP45=0,"×",(BP45/MAX($C45:$BU45))))</f>
        <v>×</v>
      </c>
      <c r="BQ198" s="34" t="str">
        <f>IF(BQ45=MAX($C45:$BU45),"★",IF(BQ45=0,"×",(BQ45/MAX($C45:$BU45))))</f>
        <v>×</v>
      </c>
      <c r="BR198" s="34" t="str">
        <f>IF(BR45=MAX($C45:$BU45),"★",IF(BR45=0,"×",(BR45/MAX($C45:$BU45))))</f>
        <v>×</v>
      </c>
      <c r="BS198" s="34" t="str">
        <f>IF(BS45=MAX($C45:$BU45),"★",IF(BS45=0,"×",(BS45/MAX($C45:$BU45))))</f>
        <v>×</v>
      </c>
      <c r="BT198" s="34" t="str">
        <f t="shared" ref="BT198:BU198" si="147">IF(BT45=MAX($C45:$BU45),"★",IF(BT45=0,"×",(BT45/MAX($C45:$BU45))))</f>
        <v>×</v>
      </c>
      <c r="BU198" s="34" t="str">
        <f t="shared" si="147"/>
        <v>×</v>
      </c>
    </row>
    <row r="199" spans="1:75">
      <c r="A199" s="37" t="s">
        <v>96</v>
      </c>
      <c r="C199" s="34" t="str">
        <f>IF(C46=MAX($C46:$BU46),"★",IF(C46=0,"×",(C46/MAX($C46:$BU46))))</f>
        <v>×</v>
      </c>
      <c r="D199" s="34">
        <f>IF(D46=MAX($C46:$BU46),"★",IF(D46=0,"×",(D46/MAX($C46:$BU46))))</f>
        <v>0.12698412698412698</v>
      </c>
      <c r="E199" s="34">
        <f>IF(E46=MAX($C46:$BU46),"★",IF(E46=0,"×",(E46/MAX($C46:$BU46))))</f>
        <v>7.9365079365079361E-2</v>
      </c>
      <c r="F199" s="34" t="str">
        <f>IF(F46=MAX($C46:$BU46),"★",IF(F46=0,"×",(F46/MAX($C46:$BU46))))</f>
        <v>×</v>
      </c>
      <c r="G199" s="34">
        <f>IF(G46=MAX($C46:$BU46),"★",IF(G46=0,"×",(G46/MAX($C46:$BU46))))</f>
        <v>0.23809523809523808</v>
      </c>
      <c r="H199" s="34" t="str">
        <f>IF(H46=MAX($C46:$BU46),"★",IF(H46=0,"×",(H46/MAX($C46:$BU46))))</f>
        <v>×</v>
      </c>
      <c r="I199" s="34" t="str">
        <f>IF(I46=MAX($C46:$BU46),"★",IF(I46=0,"×",(I46/MAX($C46:$BU46))))</f>
        <v>★</v>
      </c>
      <c r="J199" s="34">
        <f>IF(J46=MAX($C46:$BU46),"★",IF(J46=0,"×",(J46/MAX($C46:$BU46))))</f>
        <v>9.5238095238095233E-2</v>
      </c>
      <c r="K199" s="34" t="str">
        <f>IF(K46=MAX($C46:$BU46),"★",IF(K46=0,"×",(K46/MAX($C46:$BU46))))</f>
        <v>×</v>
      </c>
      <c r="L199" s="34" t="str">
        <f>IF(L46=MAX($C46:$BU46),"★",IF(L46=0,"×",(L46/MAX($C46:$BU46))))</f>
        <v>×</v>
      </c>
      <c r="M199" s="34" t="str">
        <f>IF(M46=MAX($C46:$BU46),"★",IF(M46=0,"×",(M46/MAX($C46:$BU46))))</f>
        <v>×</v>
      </c>
      <c r="N199" s="34" t="str">
        <f>IF(N46=MAX($C46:$BU46),"★",IF(N46=0,"×",(N46/MAX($C46:$BU46))))</f>
        <v>×</v>
      </c>
      <c r="O199" s="34" t="str">
        <f>IF(O46=MAX($C46:$BU46),"★",IF(O46=0,"×",(O46/MAX($C46:$BU46))))</f>
        <v>×</v>
      </c>
      <c r="P199" s="34" t="str">
        <f>IF(P46=MAX($C46:$BU46),"★",IF(P46=0,"×",(P46/MAX($C46:$BU46))))</f>
        <v>×</v>
      </c>
      <c r="Q199" s="34">
        <f>IF(Q46=MAX($C46:$BU46),"★",IF(Q46=0,"×",(Q46/MAX($C46:$BU46))))</f>
        <v>0.22222222222222221</v>
      </c>
      <c r="R199" s="34" t="str">
        <f>IF(R46=MAX($C46:$BU46),"★",IF(R46=0,"×",(R46/MAX($C46:$BU46))))</f>
        <v>×</v>
      </c>
      <c r="S199" s="34">
        <f>IF(S46=MAX($C46:$BU46),"★",IF(S46=0,"×",(S46/MAX($C46:$BU46))))</f>
        <v>0.14285714285714285</v>
      </c>
      <c r="T199" s="34" t="str">
        <f>IF(T46=MAX($C46:$BU46),"★",IF(T46=0,"×",(T46/MAX($C46:$BU46))))</f>
        <v>×</v>
      </c>
      <c r="U199" s="34" t="str">
        <f>IF(U46=MAX($C46:$BU46),"★",IF(U46=0,"×",(U46/MAX($C46:$BU46))))</f>
        <v>×</v>
      </c>
      <c r="V199" s="34" t="str">
        <f>IF(V46=MAX($C46:$BU46),"★",IF(V46=0,"×",(V46/MAX($C46:$BU46))))</f>
        <v>×</v>
      </c>
      <c r="W199" s="34" t="str">
        <f>IF(W46=MAX($C46:$BU46),"★",IF(W46=0,"×",(W46/MAX($C46:$BU46))))</f>
        <v>×</v>
      </c>
      <c r="X199" s="34" t="str">
        <f>IF(X46=MAX($C46:$BU46),"★",IF(X46=0,"×",(X46/MAX($C46:$BU46))))</f>
        <v>×</v>
      </c>
      <c r="Y199" s="34" t="str">
        <f>IF(Y46=MAX($C46:$BU46),"★",IF(Y46=0,"×",(Y46/MAX($C46:$BU46))))</f>
        <v>×</v>
      </c>
      <c r="Z199" s="34" t="str">
        <f>IF(Z46=MAX($C46:$BU46),"★",IF(Z46=0,"×",(Z46/MAX($C46:$BU46))))</f>
        <v>×</v>
      </c>
      <c r="AA199" s="34" t="str">
        <f>IF(AA46=MAX($C46:$BU46),"★",IF(AA46=0,"×",(AA46/MAX($C46:$BU46))))</f>
        <v>×</v>
      </c>
      <c r="AB199" s="34" t="str">
        <f>IF(AB46=MAX($C46:$BU46),"★",IF(AB46=0,"×",(AB46/MAX($C46:$BU46))))</f>
        <v>×</v>
      </c>
      <c r="AC199" s="34" t="str">
        <f>IF(AC46=MAX($C46:$BU46),"★",IF(AC46=0,"×",(AC46/MAX($C46:$BU46))))</f>
        <v>×</v>
      </c>
      <c r="AD199" s="34" t="str">
        <f>IF(AD46=MAX($C46:$BU46),"★",IF(AD46=0,"×",(AD46/MAX($C46:$BU46))))</f>
        <v>×</v>
      </c>
      <c r="AE199" s="34" t="str">
        <f>IF(AE46=MAX($C46:$BU46),"★",IF(AE46=0,"×",(AE46/MAX($C46:$BU46))))</f>
        <v>×</v>
      </c>
      <c r="AF199" s="34" t="str">
        <f>IF(AF46=MAX($C46:$BU46),"★",IF(AF46=0,"×",(AF46/MAX($C46:$BU46))))</f>
        <v>×</v>
      </c>
      <c r="AG199" s="34">
        <f>IF(AG46=MAX($C46:$BU46),"★",IF(AG46=0,"×",(AG46/MAX($C46:$BU46))))</f>
        <v>1.5873015873015872E-2</v>
      </c>
      <c r="AH199" s="34" t="str">
        <f>IF(AH46=MAX($C46:$BU46),"★",IF(AH46=0,"×",(AH46/MAX($C46:$BU46))))</f>
        <v>×</v>
      </c>
      <c r="AI199" s="34" t="str">
        <f>IF(AI46=MAX($C46:$BU46),"★",IF(AI46=0,"×",(AI46/MAX($C46:$BU46))))</f>
        <v>×</v>
      </c>
      <c r="AJ199" s="34" t="str">
        <f>IF(AJ46=MAX($C46:$BU46),"★",IF(AJ46=0,"×",(AJ46/MAX($C46:$BU46))))</f>
        <v>×</v>
      </c>
      <c r="AK199" s="34" t="str">
        <f>IF(AK46=MAX($C46:$BU46),"★",IF(AK46=0,"×",(AK46/MAX($C46:$BU46))))</f>
        <v>×</v>
      </c>
      <c r="AL199" s="34" t="str">
        <f>IF(AL46=MAX($C46:$BU46),"★",IF(AL46=0,"×",(AL46/MAX($C46:$BU46))))</f>
        <v>×</v>
      </c>
      <c r="AM199" s="34" t="str">
        <f>IF(AM46=MAX($C46:$BU46),"★",IF(AM46=0,"×",(AM46/MAX($C46:$BU46))))</f>
        <v>×</v>
      </c>
      <c r="AN199" s="34" t="str">
        <f>IF(AN46=MAX($C46:$BU46),"★",IF(AN46=0,"×",(AN46/MAX($C46:$BU46))))</f>
        <v>×</v>
      </c>
      <c r="AO199" s="34" t="str">
        <f>IF(AO46=MAX($C46:$BU46),"★",IF(AO46=0,"×",(AO46/MAX($C46:$BU46))))</f>
        <v>×</v>
      </c>
      <c r="AP199" s="34" t="str">
        <f>IF(AP46=MAX($C46:$BU46),"★",IF(AP46=0,"×",(AP46/MAX($C46:$BU46))))</f>
        <v>×</v>
      </c>
      <c r="AQ199" s="34" t="str">
        <f>IF(AQ46=MAX($C46:$BU46),"★",IF(AQ46=0,"×",(AQ46/MAX($C46:$BU46))))</f>
        <v>×</v>
      </c>
      <c r="AR199" s="34" t="str">
        <f>IF(AR46=MAX($C46:$BU46),"★",IF(AR46=0,"×",(AR46/MAX($C46:$BU46))))</f>
        <v>×</v>
      </c>
      <c r="AS199" s="34" t="str">
        <f>IF(AS46=MAX($C46:$BU46),"★",IF(AS46=0,"×",(AS46/MAX($C46:$BU46))))</f>
        <v>×</v>
      </c>
      <c r="AT199" s="34" t="str">
        <f>IF(AT46=MAX($C46:$BU46),"★",IF(AT46=0,"×",(AT46/MAX($C46:$BU46))))</f>
        <v>×</v>
      </c>
      <c r="AU199" s="34" t="str">
        <f>IF(AU46=MAX($C46:$BU46),"★",IF(AU46=0,"×",(AU46/MAX($C46:$BU46))))</f>
        <v>×</v>
      </c>
      <c r="AV199" s="34" t="str">
        <f>IF(AV46=MAX($C46:$BU46),"★",IF(AV46=0,"×",(AV46/MAX($C46:$BU46))))</f>
        <v>×</v>
      </c>
      <c r="AW199" s="34" t="str">
        <f>IF(AW46=MAX($C46:$BU46),"★",IF(AW46=0,"×",(AW46/MAX($C46:$BU46))))</f>
        <v>×</v>
      </c>
      <c r="AX199" s="34" t="str">
        <f>IF(AX46=MAX($C46:$BU46),"★",IF(AX46=0,"×",(AX46/MAX($C46:$BU46))))</f>
        <v>×</v>
      </c>
      <c r="AY199" s="34" t="str">
        <f>IF(AY46=MAX($C46:$BU46),"★",IF(AY46=0,"×",(AY46/MAX($C46:$BU46))))</f>
        <v>×</v>
      </c>
      <c r="AZ199" s="34" t="str">
        <f>IF(AZ46=MAX($C46:$BU46),"★",IF(AZ46=0,"×",(AZ46/MAX($C46:$BU46))))</f>
        <v>×</v>
      </c>
      <c r="BA199" s="34" t="str">
        <f>IF(BA46=MAX($C46:$BU46),"★",IF(BA46=0,"×",(BA46/MAX($C46:$BU46))))</f>
        <v>×</v>
      </c>
      <c r="BB199" s="34" t="str">
        <f>IF(BB46=MAX($C46:$BU46),"★",IF(BB46=0,"×",(BB46/MAX($C46:$BU46))))</f>
        <v>×</v>
      </c>
      <c r="BC199" s="34" t="str">
        <f>IF(BC46=MAX($C46:$BU46),"★",IF(BC46=0,"×",(BC46/MAX($C46:$BU46))))</f>
        <v>×</v>
      </c>
      <c r="BD199" s="34" t="str">
        <f>IF(BD46=MAX($C46:$BU46),"★",IF(BD46=0,"×",(BD46/MAX($C46:$BU46))))</f>
        <v>×</v>
      </c>
      <c r="BE199" s="34" t="str">
        <f>IF(BE46=MAX($C46:$BU46),"★",IF(BE46=0,"×",(BE46/MAX($C46:$BU46))))</f>
        <v>×</v>
      </c>
      <c r="BF199" s="34" t="str">
        <f>IF(BF46=MAX($C46:$BU46),"★",IF(BF46=0,"×",(BF46/MAX($C46:$BU46))))</f>
        <v>×</v>
      </c>
      <c r="BG199" s="34" t="str">
        <f>IF(BG46=MAX($C46:$BU46),"★",IF(BG46=0,"×",(BG46/MAX($C46:$BU46))))</f>
        <v>×</v>
      </c>
      <c r="BH199" s="34" t="str">
        <f>IF(BH46=MAX($C46:$BU46),"★",IF(BH46=0,"×",(BH46/MAX($C46:$BU46))))</f>
        <v>×</v>
      </c>
      <c r="BI199" s="34" t="str">
        <f>IF(BI46=MAX($C46:$BU46),"★",IF(BI46=0,"×",(BI46/MAX($C46:$BU46))))</f>
        <v>×</v>
      </c>
      <c r="BJ199" s="34" t="str">
        <f>IF(BJ46=MAX($C46:$BU46),"★",IF(BJ46=0,"×",(BJ46/MAX($C46:$BU46))))</f>
        <v>×</v>
      </c>
      <c r="BK199" s="34" t="str">
        <f>IF(BK46=MAX($C46:$BU46),"★",IF(BK46=0,"×",(BK46/MAX($C46:$BU46))))</f>
        <v>×</v>
      </c>
      <c r="BL199" s="34" t="str">
        <f>IF(BL46=MAX($C46:$BU46),"★",IF(BL46=0,"×",(BL46/MAX($C46:$BU46))))</f>
        <v>×</v>
      </c>
      <c r="BM199" s="34" t="str">
        <f>IF(BM46=MAX($C46:$BU46),"★",IF(BM46=0,"×",(BM46/MAX($C46:$BU46))))</f>
        <v>×</v>
      </c>
      <c r="BN199" s="34">
        <f>IF(BN46=MAX($C46:$BU46),"★",IF(BN46=0,"×",(BN46/MAX($C46:$BU46))))</f>
        <v>0.22222222222222221</v>
      </c>
      <c r="BO199" s="34" t="str">
        <f>IF(BO46=MAX($C46:$BU46),"★",IF(BO46=0,"×",(BO46/MAX($C46:$BU46))))</f>
        <v>×</v>
      </c>
      <c r="BP199" s="34" t="str">
        <f>IF(BP46=MAX($C46:$BU46),"★",IF(BP46=0,"×",(BP46/MAX($C46:$BU46))))</f>
        <v>×</v>
      </c>
      <c r="BQ199" s="34" t="str">
        <f>IF(BQ46=MAX($C46:$BU46),"★",IF(BQ46=0,"×",(BQ46/MAX($C46:$BU46))))</f>
        <v>×</v>
      </c>
      <c r="BR199" s="34" t="str">
        <f>IF(BR46=MAX($C46:$BU46),"★",IF(BR46=0,"×",(BR46/MAX($C46:$BU46))))</f>
        <v>×</v>
      </c>
      <c r="BS199" s="34" t="str">
        <f>IF(BS46=MAX($C46:$BU46),"★",IF(BS46=0,"×",(BS46/MAX($C46:$BU46))))</f>
        <v>×</v>
      </c>
      <c r="BT199" s="34" t="str">
        <f t="shared" ref="BT199:BU199" si="148">IF(BT46=MAX($C46:$BU46),"★",IF(BT46=0,"×",(BT46/MAX($C46:$BU46))))</f>
        <v>×</v>
      </c>
      <c r="BU199" s="34" t="str">
        <f t="shared" si="148"/>
        <v>×</v>
      </c>
    </row>
    <row r="200" spans="1:75">
      <c r="A200" s="37" t="s">
        <v>97</v>
      </c>
      <c r="C200" s="34" t="str">
        <f>IF(C47=MAX($C47:$BU47),"★",IF(C47=0,"×",(C47/MAX($C47:$BU47))))</f>
        <v>×</v>
      </c>
      <c r="D200" s="34">
        <f>IF(D47=MAX($C47:$BU47),"★",IF(D47=0,"×",(D47/MAX($C47:$BU47))))</f>
        <v>0.43939393939393939</v>
      </c>
      <c r="E200" s="34" t="str">
        <f>IF(E47=MAX($C47:$BU47),"★",IF(E47=0,"×",(E47/MAX($C47:$BU47))))</f>
        <v>×</v>
      </c>
      <c r="F200" s="34" t="str">
        <f>IF(F47=MAX($C47:$BU47),"★",IF(F47=0,"×",(F47/MAX($C47:$BU47))))</f>
        <v>×</v>
      </c>
      <c r="G200" s="34" t="str">
        <f>IF(G47=MAX($C47:$BU47),"★",IF(G47=0,"×",(G47/MAX($C47:$BU47))))</f>
        <v>×</v>
      </c>
      <c r="H200" s="34" t="str">
        <f>IF(H47=MAX($C47:$BU47),"★",IF(H47=0,"×",(H47/MAX($C47:$BU47))))</f>
        <v>×</v>
      </c>
      <c r="I200" s="34" t="str">
        <f>IF(I47=MAX($C47:$BU47),"★",IF(I47=0,"×",(I47/MAX($C47:$BU47))))</f>
        <v>★</v>
      </c>
      <c r="J200" s="34">
        <f>IF(J47=MAX($C47:$BU47),"★",IF(J47=0,"×",(J47/MAX($C47:$BU47))))</f>
        <v>7.575757575757576E-2</v>
      </c>
      <c r="K200" s="34" t="str">
        <f>IF(K47=MAX($C47:$BU47),"★",IF(K47=0,"×",(K47/MAX($C47:$BU47))))</f>
        <v>×</v>
      </c>
      <c r="L200" s="34" t="str">
        <f>IF(L47=MAX($C47:$BU47),"★",IF(L47=0,"×",(L47/MAX($C47:$BU47))))</f>
        <v>×</v>
      </c>
      <c r="M200" s="34" t="str">
        <f>IF(M47=MAX($C47:$BU47),"★",IF(M47=0,"×",(M47/MAX($C47:$BU47))))</f>
        <v>×</v>
      </c>
      <c r="N200" s="34" t="str">
        <f>IF(N47=MAX($C47:$BU47),"★",IF(N47=0,"×",(N47/MAX($C47:$BU47))))</f>
        <v>×</v>
      </c>
      <c r="O200" s="34" t="str">
        <f>IF(O47=MAX($C47:$BU47),"★",IF(O47=0,"×",(O47/MAX($C47:$BU47))))</f>
        <v>×</v>
      </c>
      <c r="P200" s="34" t="str">
        <f>IF(P47=MAX($C47:$BU47),"★",IF(P47=0,"×",(P47/MAX($C47:$BU47))))</f>
        <v>×</v>
      </c>
      <c r="Q200" s="34">
        <f>IF(Q47=MAX($C47:$BU47),"★",IF(Q47=0,"×",(Q47/MAX($C47:$BU47))))</f>
        <v>0.24242424242424243</v>
      </c>
      <c r="R200" s="34" t="str">
        <f>IF(R47=MAX($C47:$BU47),"★",IF(R47=0,"×",(R47/MAX($C47:$BU47))))</f>
        <v>×</v>
      </c>
      <c r="S200" s="34">
        <f>IF(S47=MAX($C47:$BU47),"★",IF(S47=0,"×",(S47/MAX($C47:$BU47))))</f>
        <v>0.15151515151515152</v>
      </c>
      <c r="T200" s="34" t="str">
        <f>IF(T47=MAX($C47:$BU47),"★",IF(T47=0,"×",(T47/MAX($C47:$BU47))))</f>
        <v>×</v>
      </c>
      <c r="U200" s="34" t="str">
        <f>IF(U47=MAX($C47:$BU47),"★",IF(U47=0,"×",(U47/MAX($C47:$BU47))))</f>
        <v>×</v>
      </c>
      <c r="V200" s="34" t="str">
        <f>IF(V47=MAX($C47:$BU47),"★",IF(V47=0,"×",(V47/MAX($C47:$BU47))))</f>
        <v>×</v>
      </c>
      <c r="W200" s="34" t="str">
        <f>IF(W47=MAX($C47:$BU47),"★",IF(W47=0,"×",(W47/MAX($C47:$BU47))))</f>
        <v>×</v>
      </c>
      <c r="X200" s="34" t="str">
        <f>IF(X47=MAX($C47:$BU47),"★",IF(X47=0,"×",(X47/MAX($C47:$BU47))))</f>
        <v>×</v>
      </c>
      <c r="Y200" s="34" t="str">
        <f>IF(Y47=MAX($C47:$BU47),"★",IF(Y47=0,"×",(Y47/MAX($C47:$BU47))))</f>
        <v>×</v>
      </c>
      <c r="Z200" s="34" t="str">
        <f>IF(Z47=MAX($C47:$BU47),"★",IF(Z47=0,"×",(Z47/MAX($C47:$BU47))))</f>
        <v>×</v>
      </c>
      <c r="AA200" s="34" t="str">
        <f>IF(AA47=MAX($C47:$BU47),"★",IF(AA47=0,"×",(AA47/MAX($C47:$BU47))))</f>
        <v>×</v>
      </c>
      <c r="AB200" s="34" t="str">
        <f>IF(AB47=MAX($C47:$BU47),"★",IF(AB47=0,"×",(AB47/MAX($C47:$BU47))))</f>
        <v>×</v>
      </c>
      <c r="AC200" s="34" t="str">
        <f>IF(AC47=MAX($C47:$BU47),"★",IF(AC47=0,"×",(AC47/MAX($C47:$BU47))))</f>
        <v>×</v>
      </c>
      <c r="AD200" s="34" t="str">
        <f>IF(AD47=MAX($C47:$BU47),"★",IF(AD47=0,"×",(AD47/MAX($C47:$BU47))))</f>
        <v>×</v>
      </c>
      <c r="AE200" s="34" t="str">
        <f>IF(AE47=MAX($C47:$BU47),"★",IF(AE47=0,"×",(AE47/MAX($C47:$BU47))))</f>
        <v>×</v>
      </c>
      <c r="AF200" s="34" t="str">
        <f>IF(AF47=MAX($C47:$BU47),"★",IF(AF47=0,"×",(AF47/MAX($C47:$BU47))))</f>
        <v>×</v>
      </c>
      <c r="AG200" s="34" t="str">
        <f>IF(AG47=MAX($C47:$BU47),"★",IF(AG47=0,"×",(AG47/MAX($C47:$BU47))))</f>
        <v>×</v>
      </c>
      <c r="AH200" s="34" t="str">
        <f>IF(AH47=MAX($C47:$BU47),"★",IF(AH47=0,"×",(AH47/MAX($C47:$BU47))))</f>
        <v>×</v>
      </c>
      <c r="AI200" s="34" t="str">
        <f>IF(AI47=MAX($C47:$BU47),"★",IF(AI47=0,"×",(AI47/MAX($C47:$BU47))))</f>
        <v>×</v>
      </c>
      <c r="AJ200" s="34" t="str">
        <f>IF(AJ47=MAX($C47:$BU47),"★",IF(AJ47=0,"×",(AJ47/MAX($C47:$BU47))))</f>
        <v>×</v>
      </c>
      <c r="AK200" s="34" t="str">
        <f>IF(AK47=MAX($C47:$BU47),"★",IF(AK47=0,"×",(AK47/MAX($C47:$BU47))))</f>
        <v>×</v>
      </c>
      <c r="AL200" s="34" t="str">
        <f>IF(AL47=MAX($C47:$BU47),"★",IF(AL47=0,"×",(AL47/MAX($C47:$BU47))))</f>
        <v>×</v>
      </c>
      <c r="AM200" s="34" t="str">
        <f>IF(AM47=MAX($C47:$BU47),"★",IF(AM47=0,"×",(AM47/MAX($C47:$BU47))))</f>
        <v>×</v>
      </c>
      <c r="AN200" s="34" t="str">
        <f>IF(AN47=MAX($C47:$BU47),"★",IF(AN47=0,"×",(AN47/MAX($C47:$BU47))))</f>
        <v>×</v>
      </c>
      <c r="AO200" s="34" t="str">
        <f>IF(AO47=MAX($C47:$BU47),"★",IF(AO47=0,"×",(AO47/MAX($C47:$BU47))))</f>
        <v>×</v>
      </c>
      <c r="AP200" s="34" t="str">
        <f>IF(AP47=MAX($C47:$BU47),"★",IF(AP47=0,"×",(AP47/MAX($C47:$BU47))))</f>
        <v>×</v>
      </c>
      <c r="AQ200" s="34" t="str">
        <f>IF(AQ47=MAX($C47:$BU47),"★",IF(AQ47=0,"×",(AQ47/MAX($C47:$BU47))))</f>
        <v>×</v>
      </c>
      <c r="AR200" s="34" t="str">
        <f>IF(AR47=MAX($C47:$BU47),"★",IF(AR47=0,"×",(AR47/MAX($C47:$BU47))))</f>
        <v>×</v>
      </c>
      <c r="AS200" s="34" t="str">
        <f>IF(AS47=MAX($C47:$BU47),"★",IF(AS47=0,"×",(AS47/MAX($C47:$BU47))))</f>
        <v>×</v>
      </c>
      <c r="AT200" s="34" t="str">
        <f>IF(AT47=MAX($C47:$BU47),"★",IF(AT47=0,"×",(AT47/MAX($C47:$BU47))))</f>
        <v>×</v>
      </c>
      <c r="AU200" s="34" t="str">
        <f>IF(AU47=MAX($C47:$BU47),"★",IF(AU47=0,"×",(AU47/MAX($C47:$BU47))))</f>
        <v>×</v>
      </c>
      <c r="AV200" s="34" t="str">
        <f>IF(AV47=MAX($C47:$BU47),"★",IF(AV47=0,"×",(AV47/MAX($C47:$BU47))))</f>
        <v>×</v>
      </c>
      <c r="AW200" s="34" t="str">
        <f>IF(AW47=MAX($C47:$BU47),"★",IF(AW47=0,"×",(AW47/MAX($C47:$BU47))))</f>
        <v>×</v>
      </c>
      <c r="AX200" s="34" t="str">
        <f>IF(AX47=MAX($C47:$BU47),"★",IF(AX47=0,"×",(AX47/MAX($C47:$BU47))))</f>
        <v>×</v>
      </c>
      <c r="AY200" s="34" t="str">
        <f>IF(AY47=MAX($C47:$BU47),"★",IF(AY47=0,"×",(AY47/MAX($C47:$BU47))))</f>
        <v>×</v>
      </c>
      <c r="AZ200" s="34" t="str">
        <f>IF(AZ47=MAX($C47:$BU47),"★",IF(AZ47=0,"×",(AZ47/MAX($C47:$BU47))))</f>
        <v>×</v>
      </c>
      <c r="BA200" s="34" t="str">
        <f>IF(BA47=MAX($C47:$BU47),"★",IF(BA47=0,"×",(BA47/MAX($C47:$BU47))))</f>
        <v>×</v>
      </c>
      <c r="BB200" s="34" t="str">
        <f>IF(BB47=MAX($C47:$BU47),"★",IF(BB47=0,"×",(BB47/MAX($C47:$BU47))))</f>
        <v>×</v>
      </c>
      <c r="BC200" s="34" t="str">
        <f>IF(BC47=MAX($C47:$BU47),"★",IF(BC47=0,"×",(BC47/MAX($C47:$BU47))))</f>
        <v>×</v>
      </c>
      <c r="BD200" s="34" t="str">
        <f>IF(BD47=MAX($C47:$BU47),"★",IF(BD47=0,"×",(BD47/MAX($C47:$BU47))))</f>
        <v>×</v>
      </c>
      <c r="BE200" s="34" t="str">
        <f>IF(BE47=MAX($C47:$BU47),"★",IF(BE47=0,"×",(BE47/MAX($C47:$BU47))))</f>
        <v>×</v>
      </c>
      <c r="BF200" s="34" t="str">
        <f>IF(BF47=MAX($C47:$BU47),"★",IF(BF47=0,"×",(BF47/MAX($C47:$BU47))))</f>
        <v>×</v>
      </c>
      <c r="BG200" s="34" t="str">
        <f>IF(BG47=MAX($C47:$BU47),"★",IF(BG47=0,"×",(BG47/MAX($C47:$BU47))))</f>
        <v>×</v>
      </c>
      <c r="BH200" s="34" t="str">
        <f>IF(BH47=MAX($C47:$BU47),"★",IF(BH47=0,"×",(BH47/MAX($C47:$BU47))))</f>
        <v>×</v>
      </c>
      <c r="BI200" s="34" t="str">
        <f>IF(BI47=MAX($C47:$BU47),"★",IF(BI47=0,"×",(BI47/MAX($C47:$BU47))))</f>
        <v>×</v>
      </c>
      <c r="BJ200" s="34" t="str">
        <f>IF(BJ47=MAX($C47:$BU47),"★",IF(BJ47=0,"×",(BJ47/MAX($C47:$BU47))))</f>
        <v>×</v>
      </c>
      <c r="BK200" s="34" t="str">
        <f>IF(BK47=MAX($C47:$BU47),"★",IF(BK47=0,"×",(BK47/MAX($C47:$BU47))))</f>
        <v>×</v>
      </c>
      <c r="BL200" s="34" t="str">
        <f>IF(BL47=MAX($C47:$BU47),"★",IF(BL47=0,"×",(BL47/MAX($C47:$BU47))))</f>
        <v>×</v>
      </c>
      <c r="BM200" s="34" t="str">
        <f>IF(BM47=MAX($C47:$BU47),"★",IF(BM47=0,"×",(BM47/MAX($C47:$BU47))))</f>
        <v>×</v>
      </c>
      <c r="BN200" s="34">
        <f>IF(BN47=MAX($C47:$BU47),"★",IF(BN47=0,"×",(BN47/MAX($C47:$BU47))))</f>
        <v>4.5454545454545456E-2</v>
      </c>
      <c r="BO200" s="34" t="str">
        <f>IF(BO47=MAX($C47:$BU47),"★",IF(BO47=0,"×",(BO47/MAX($C47:$BU47))))</f>
        <v>×</v>
      </c>
      <c r="BP200" s="34" t="str">
        <f>IF(BP47=MAX($C47:$BU47),"★",IF(BP47=0,"×",(BP47/MAX($C47:$BU47))))</f>
        <v>×</v>
      </c>
      <c r="BQ200" s="34" t="str">
        <f>IF(BQ47=MAX($C47:$BU47),"★",IF(BQ47=0,"×",(BQ47/MAX($C47:$BU47))))</f>
        <v>×</v>
      </c>
      <c r="BR200" s="34" t="str">
        <f>IF(BR47=MAX($C47:$BU47),"★",IF(BR47=0,"×",(BR47/MAX($C47:$BU47))))</f>
        <v>×</v>
      </c>
      <c r="BS200" s="34" t="str">
        <f>IF(BS47=MAX($C47:$BU47),"★",IF(BS47=0,"×",(BS47/MAX($C47:$BU47))))</f>
        <v>×</v>
      </c>
      <c r="BT200" s="34" t="str">
        <f t="shared" ref="BT200:BU200" si="149">IF(BT47=MAX($C47:$BU47),"★",IF(BT47=0,"×",(BT47/MAX($C47:$BU47))))</f>
        <v>×</v>
      </c>
      <c r="BU200" s="34" t="str">
        <f t="shared" si="149"/>
        <v>×</v>
      </c>
    </row>
    <row r="201" spans="1:75">
      <c r="A201" s="37" t="s">
        <v>45</v>
      </c>
      <c r="C201" s="34" t="str">
        <f>IF(C48=MAX($C48:$BU48),"★",IF(C48=0,"×",(C48/MAX($C48:$BU48))))</f>
        <v>×</v>
      </c>
      <c r="D201" s="34">
        <f>IF(D48=MAX($C48:$BU48),"★",IF(D48=0,"×",(D48/MAX($C48:$BU48))))</f>
        <v>0.96296296296296291</v>
      </c>
      <c r="E201" s="34" t="str">
        <f>IF(E48=MAX($C48:$BU48),"★",IF(E48=0,"×",(E48/MAX($C48:$BU48))))</f>
        <v>×</v>
      </c>
      <c r="F201" s="34" t="str">
        <f>IF(F48=MAX($C48:$BU48),"★",IF(F48=0,"×",(F48/MAX($C48:$BU48))))</f>
        <v>×</v>
      </c>
      <c r="G201" s="34">
        <f>IF(G48=MAX($C48:$BU48),"★",IF(G48=0,"×",(G48/MAX($C48:$BU48))))</f>
        <v>0.1111111111111111</v>
      </c>
      <c r="H201" s="34" t="str">
        <f>IF(H48=MAX($C48:$BU48),"★",IF(H48=0,"×",(H48/MAX($C48:$BU48))))</f>
        <v>×</v>
      </c>
      <c r="I201" s="34" t="str">
        <f>IF(I48=MAX($C48:$BU48),"★",IF(I48=0,"×",(I48/MAX($C48:$BU48))))</f>
        <v>★</v>
      </c>
      <c r="J201" s="34">
        <f>IF(J48=MAX($C48:$BU48),"★",IF(J48=0,"×",(J48/MAX($C48:$BU48))))</f>
        <v>0.1111111111111111</v>
      </c>
      <c r="K201" s="34" t="str">
        <f>IF(K48=MAX($C48:$BU48),"★",IF(K48=0,"×",(K48/MAX($C48:$BU48))))</f>
        <v>×</v>
      </c>
      <c r="L201" s="34" t="str">
        <f>IF(L48=MAX($C48:$BU48),"★",IF(L48=0,"×",(L48/MAX($C48:$BU48))))</f>
        <v>×</v>
      </c>
      <c r="M201" s="34" t="str">
        <f>IF(M48=MAX($C48:$BU48),"★",IF(M48=0,"×",(M48/MAX($C48:$BU48))))</f>
        <v>×</v>
      </c>
      <c r="N201" s="34" t="str">
        <f>IF(N48=MAX($C48:$BU48),"★",IF(N48=0,"×",(N48/MAX($C48:$BU48))))</f>
        <v>×</v>
      </c>
      <c r="O201" s="34" t="str">
        <f>IF(O48=MAX($C48:$BU48),"★",IF(O48=0,"×",(O48/MAX($C48:$BU48))))</f>
        <v>×</v>
      </c>
      <c r="P201" s="34" t="str">
        <f>IF(P48=MAX($C48:$BU48),"★",IF(P48=0,"×",(P48/MAX($C48:$BU48))))</f>
        <v>×</v>
      </c>
      <c r="Q201" s="34">
        <f>IF(Q48=MAX($C48:$BU48),"★",IF(Q48=0,"×",(Q48/MAX($C48:$BU48))))</f>
        <v>0.37037037037037035</v>
      </c>
      <c r="R201" s="34" t="str">
        <f>IF(R48=MAX($C48:$BU48),"★",IF(R48=0,"×",(R48/MAX($C48:$BU48))))</f>
        <v>×</v>
      </c>
      <c r="S201" s="34">
        <f>IF(S48=MAX($C48:$BU48),"★",IF(S48=0,"×",(S48/MAX($C48:$BU48))))</f>
        <v>0.83333333333333337</v>
      </c>
      <c r="T201" s="34">
        <f>IF(T48=MAX($C48:$BU48),"★",IF(T48=0,"×",(T48/MAX($C48:$BU48))))</f>
        <v>1.8518518518518517E-2</v>
      </c>
      <c r="U201" s="34" t="str">
        <f>IF(U48=MAX($C48:$BU48),"★",IF(U48=0,"×",(U48/MAX($C48:$BU48))))</f>
        <v>×</v>
      </c>
      <c r="V201" s="34" t="str">
        <f>IF(V48=MAX($C48:$BU48),"★",IF(V48=0,"×",(V48/MAX($C48:$BU48))))</f>
        <v>×</v>
      </c>
      <c r="W201" s="34" t="str">
        <f>IF(W48=MAX($C48:$BU48),"★",IF(W48=0,"×",(W48/MAX($C48:$BU48))))</f>
        <v>×</v>
      </c>
      <c r="X201" s="34" t="str">
        <f>IF(X48=MAX($C48:$BU48),"★",IF(X48=0,"×",(X48/MAX($C48:$BU48))))</f>
        <v>×</v>
      </c>
      <c r="Y201" s="34" t="str">
        <f>IF(Y48=MAX($C48:$BU48),"★",IF(Y48=0,"×",(Y48/MAX($C48:$BU48))))</f>
        <v>×</v>
      </c>
      <c r="Z201" s="34" t="str">
        <f>IF(Z48=MAX($C48:$BU48),"★",IF(Z48=0,"×",(Z48/MAX($C48:$BU48))))</f>
        <v>×</v>
      </c>
      <c r="AA201" s="34" t="str">
        <f>IF(AA48=MAX($C48:$BU48),"★",IF(AA48=0,"×",(AA48/MAX($C48:$BU48))))</f>
        <v>×</v>
      </c>
      <c r="AB201" s="34" t="str">
        <f>IF(AB48=MAX($C48:$BU48),"★",IF(AB48=0,"×",(AB48/MAX($C48:$BU48))))</f>
        <v>×</v>
      </c>
      <c r="AC201" s="34" t="str">
        <f>IF(AC48=MAX($C48:$BU48),"★",IF(AC48=0,"×",(AC48/MAX($C48:$BU48))))</f>
        <v>×</v>
      </c>
      <c r="AD201" s="34" t="str">
        <f>IF(AD48=MAX($C48:$BU48),"★",IF(AD48=0,"×",(AD48/MAX($C48:$BU48))))</f>
        <v>×</v>
      </c>
      <c r="AE201" s="34" t="str">
        <f>IF(AE48=MAX($C48:$BU48),"★",IF(AE48=0,"×",(AE48/MAX($C48:$BU48))))</f>
        <v>×</v>
      </c>
      <c r="AF201" s="34">
        <f>IF(AF48=MAX($C48:$BU48),"★",IF(AF48=0,"×",(AF48/MAX($C48:$BU48))))</f>
        <v>1.8518518518518517E-2</v>
      </c>
      <c r="AG201" s="34">
        <f>IF(AG48=MAX($C48:$BU48),"★",IF(AG48=0,"×",(AG48/MAX($C48:$BU48))))</f>
        <v>1.8518518518518517E-2</v>
      </c>
      <c r="AH201" s="34" t="str">
        <f>IF(AH48=MAX($C48:$BU48),"★",IF(AH48=0,"×",(AH48/MAX($C48:$BU48))))</f>
        <v>×</v>
      </c>
      <c r="AI201" s="34" t="str">
        <f>IF(AI48=MAX($C48:$BU48),"★",IF(AI48=0,"×",(AI48/MAX($C48:$BU48))))</f>
        <v>×</v>
      </c>
      <c r="AJ201" s="34" t="str">
        <f>IF(AJ48=MAX($C48:$BU48),"★",IF(AJ48=0,"×",(AJ48/MAX($C48:$BU48))))</f>
        <v>×</v>
      </c>
      <c r="AK201" s="34" t="str">
        <f>IF(AK48=MAX($C48:$BU48),"★",IF(AK48=0,"×",(AK48/MAX($C48:$BU48))))</f>
        <v>×</v>
      </c>
      <c r="AL201" s="34" t="str">
        <f>IF(AL48=MAX($C48:$BU48),"★",IF(AL48=0,"×",(AL48/MAX($C48:$BU48))))</f>
        <v>×</v>
      </c>
      <c r="AM201" s="34" t="str">
        <f>IF(AM48=MAX($C48:$BU48),"★",IF(AM48=0,"×",(AM48/MAX($C48:$BU48))))</f>
        <v>×</v>
      </c>
      <c r="AN201" s="34" t="str">
        <f>IF(AN48=MAX($C48:$BU48),"★",IF(AN48=0,"×",(AN48/MAX($C48:$BU48))))</f>
        <v>×</v>
      </c>
      <c r="AO201" s="34" t="str">
        <f>IF(AO48=MAX($C48:$BU48),"★",IF(AO48=0,"×",(AO48/MAX($C48:$BU48))))</f>
        <v>×</v>
      </c>
      <c r="AP201" s="34" t="str">
        <f>IF(AP48=MAX($C48:$BU48),"★",IF(AP48=0,"×",(AP48/MAX($C48:$BU48))))</f>
        <v>×</v>
      </c>
      <c r="AQ201" s="34" t="str">
        <f>IF(AQ48=MAX($C48:$BU48),"★",IF(AQ48=0,"×",(AQ48/MAX($C48:$BU48))))</f>
        <v>×</v>
      </c>
      <c r="AR201" s="34" t="str">
        <f>IF(AR48=MAX($C48:$BU48),"★",IF(AR48=0,"×",(AR48/MAX($C48:$BU48))))</f>
        <v>×</v>
      </c>
      <c r="AS201" s="34">
        <f>IF(AS48=MAX($C48:$BU48),"★",IF(AS48=0,"×",(AS48/MAX($C48:$BU48))))</f>
        <v>0.1111111111111111</v>
      </c>
      <c r="AT201" s="34" t="str">
        <f>IF(AT48=MAX($C48:$BU48),"★",IF(AT48=0,"×",(AT48/MAX($C48:$BU48))))</f>
        <v>×</v>
      </c>
      <c r="AU201" s="34" t="str">
        <f>IF(AU48=MAX($C48:$BU48),"★",IF(AU48=0,"×",(AU48/MAX($C48:$BU48))))</f>
        <v>×</v>
      </c>
      <c r="AV201" s="34" t="str">
        <f>IF(AV48=MAX($C48:$BU48),"★",IF(AV48=0,"×",(AV48/MAX($C48:$BU48))))</f>
        <v>×</v>
      </c>
      <c r="AW201" s="34" t="str">
        <f>IF(AW48=MAX($C48:$BU48),"★",IF(AW48=0,"×",(AW48/MAX($C48:$BU48))))</f>
        <v>×</v>
      </c>
      <c r="AX201" s="34" t="str">
        <f>IF(AX48=MAX($C48:$BU48),"★",IF(AX48=0,"×",(AX48/MAX($C48:$BU48))))</f>
        <v>×</v>
      </c>
      <c r="AY201" s="34" t="str">
        <f>IF(AY48=MAX($C48:$BU48),"★",IF(AY48=0,"×",(AY48/MAX($C48:$BU48))))</f>
        <v>×</v>
      </c>
      <c r="AZ201" s="34" t="str">
        <f>IF(AZ48=MAX($C48:$BU48),"★",IF(AZ48=0,"×",(AZ48/MAX($C48:$BU48))))</f>
        <v>×</v>
      </c>
      <c r="BA201" s="34" t="str">
        <f>IF(BA48=MAX($C48:$BU48),"★",IF(BA48=0,"×",(BA48/MAX($C48:$BU48))))</f>
        <v>×</v>
      </c>
      <c r="BB201" s="34" t="str">
        <f>IF(BB48=MAX($C48:$BU48),"★",IF(BB48=0,"×",(BB48/MAX($C48:$BU48))))</f>
        <v>×</v>
      </c>
      <c r="BC201" s="34" t="str">
        <f>IF(BC48=MAX($C48:$BU48),"★",IF(BC48=0,"×",(BC48/MAX($C48:$BU48))))</f>
        <v>×</v>
      </c>
      <c r="BD201" s="34" t="str">
        <f>IF(BD48=MAX($C48:$BU48),"★",IF(BD48=0,"×",(BD48/MAX($C48:$BU48))))</f>
        <v>×</v>
      </c>
      <c r="BE201" s="34" t="str">
        <f>IF(BE48=MAX($C48:$BU48),"★",IF(BE48=0,"×",(BE48/MAX($C48:$BU48))))</f>
        <v>×</v>
      </c>
      <c r="BF201" s="34" t="str">
        <f>IF(BF48=MAX($C48:$BU48),"★",IF(BF48=0,"×",(BF48/MAX($C48:$BU48))))</f>
        <v>×</v>
      </c>
      <c r="BG201" s="34" t="str">
        <f>IF(BG48=MAX($C48:$BU48),"★",IF(BG48=0,"×",(BG48/MAX($C48:$BU48))))</f>
        <v>×</v>
      </c>
      <c r="BH201" s="34" t="str">
        <f>IF(BH48=MAX($C48:$BU48),"★",IF(BH48=0,"×",(BH48/MAX($C48:$BU48))))</f>
        <v>×</v>
      </c>
      <c r="BI201" s="34" t="str">
        <f>IF(BI48=MAX($C48:$BU48),"★",IF(BI48=0,"×",(BI48/MAX($C48:$BU48))))</f>
        <v>×</v>
      </c>
      <c r="BJ201" s="34" t="str">
        <f>IF(BJ48=MAX($C48:$BU48),"★",IF(BJ48=0,"×",(BJ48/MAX($C48:$BU48))))</f>
        <v>×</v>
      </c>
      <c r="BK201" s="34" t="str">
        <f>IF(BK48=MAX($C48:$BU48),"★",IF(BK48=0,"×",(BK48/MAX($C48:$BU48))))</f>
        <v>×</v>
      </c>
      <c r="BL201" s="34" t="str">
        <f>IF(BL48=MAX($C48:$BU48),"★",IF(BL48=0,"×",(BL48/MAX($C48:$BU48))))</f>
        <v>×</v>
      </c>
      <c r="BM201" s="34" t="str">
        <f>IF(BM48=MAX($C48:$BU48),"★",IF(BM48=0,"×",(BM48/MAX($C48:$BU48))))</f>
        <v>×</v>
      </c>
      <c r="BN201" s="34" t="str">
        <f>IF(BN48=MAX($C48:$BU48),"★",IF(BN48=0,"×",(BN48/MAX($C48:$BU48))))</f>
        <v>×</v>
      </c>
      <c r="BO201" s="34" t="str">
        <f>IF(BO48=MAX($C48:$BU48),"★",IF(BO48=0,"×",(BO48/MAX($C48:$BU48))))</f>
        <v>×</v>
      </c>
      <c r="BP201" s="34" t="str">
        <f>IF(BP48=MAX($C48:$BU48),"★",IF(BP48=0,"×",(BP48/MAX($C48:$BU48))))</f>
        <v>×</v>
      </c>
      <c r="BQ201" s="34" t="str">
        <f>IF(BQ48=MAX($C48:$BU48),"★",IF(BQ48=0,"×",(BQ48/MAX($C48:$BU48))))</f>
        <v>×</v>
      </c>
      <c r="BR201" s="34" t="str">
        <f>IF(BR48=MAX($C48:$BU48),"★",IF(BR48=0,"×",(BR48/MAX($C48:$BU48))))</f>
        <v>×</v>
      </c>
      <c r="BS201" s="34" t="str">
        <f>IF(BS48=MAX($C48:$BU48),"★",IF(BS48=0,"×",(BS48/MAX($C48:$BU48))))</f>
        <v>×</v>
      </c>
      <c r="BT201" s="34" t="str">
        <f t="shared" ref="BT201:BU201" si="150">IF(BT48=MAX($C48:$BU48),"★",IF(BT48=0,"×",(BT48/MAX($C48:$BU48))))</f>
        <v>×</v>
      </c>
      <c r="BU201" s="34" t="str">
        <f t="shared" si="150"/>
        <v>×</v>
      </c>
    </row>
    <row r="202" spans="1:75">
      <c r="A202" s="37" t="s">
        <v>98</v>
      </c>
      <c r="C202" s="34" t="str">
        <f>IF(C49=MAX($C49:$BU49),"★",IF(C49=0,"×",(C49/MAX($C49:$BU49))))</f>
        <v>×</v>
      </c>
      <c r="D202" s="34">
        <f>IF(D49=MAX($C49:$BU49),"★",IF(D49=0,"×",(D49/MAX($C49:$BU49))))</f>
        <v>0.70588235294117652</v>
      </c>
      <c r="E202" s="34">
        <f>IF(E49=MAX($C49:$BU49),"★",IF(E49=0,"×",(E49/MAX($C49:$BU49))))</f>
        <v>0.17647058823529413</v>
      </c>
      <c r="F202" s="34" t="str">
        <f>IF(F49=MAX($C49:$BU49),"★",IF(F49=0,"×",(F49/MAX($C49:$BU49))))</f>
        <v>×</v>
      </c>
      <c r="G202" s="34" t="str">
        <f>IF(G49=MAX($C49:$BU49),"★",IF(G49=0,"×",(G49/MAX($C49:$BU49))))</f>
        <v>×</v>
      </c>
      <c r="H202" s="34" t="str">
        <f>IF(H49=MAX($C49:$BU49),"★",IF(H49=0,"×",(H49/MAX($C49:$BU49))))</f>
        <v>×</v>
      </c>
      <c r="I202" s="34" t="str">
        <f>IF(I49=MAX($C49:$BU49),"★",IF(I49=0,"×",(I49/MAX($C49:$BU49))))</f>
        <v>×</v>
      </c>
      <c r="J202" s="34" t="str">
        <f>IF(J49=MAX($C49:$BU49),"★",IF(J49=0,"×",(J49/MAX($C49:$BU49))))</f>
        <v>×</v>
      </c>
      <c r="K202" s="34" t="str">
        <f>IF(K49=MAX($C49:$BU49),"★",IF(K49=0,"×",(K49/MAX($C49:$BU49))))</f>
        <v>×</v>
      </c>
      <c r="L202" s="34" t="str">
        <f>IF(L49=MAX($C49:$BU49),"★",IF(L49=0,"×",(L49/MAX($C49:$BU49))))</f>
        <v>×</v>
      </c>
      <c r="M202" s="34" t="str">
        <f>IF(M49=MAX($C49:$BU49),"★",IF(M49=0,"×",(M49/MAX($C49:$BU49))))</f>
        <v>×</v>
      </c>
      <c r="N202" s="34" t="str">
        <f>IF(N49=MAX($C49:$BU49),"★",IF(N49=0,"×",(N49/MAX($C49:$BU49))))</f>
        <v>×</v>
      </c>
      <c r="O202" s="34" t="str">
        <f>IF(O49=MAX($C49:$BU49),"★",IF(O49=0,"×",(O49/MAX($C49:$BU49))))</f>
        <v>×</v>
      </c>
      <c r="P202" s="34" t="str">
        <f>IF(P49=MAX($C49:$BU49),"★",IF(P49=0,"×",(P49/MAX($C49:$BU49))))</f>
        <v>×</v>
      </c>
      <c r="Q202" s="34">
        <f>IF(Q49=MAX($C49:$BU49),"★",IF(Q49=0,"×",(Q49/MAX($C49:$BU49))))</f>
        <v>0.26470588235294118</v>
      </c>
      <c r="R202" s="34" t="str">
        <f>IF(R49=MAX($C49:$BU49),"★",IF(R49=0,"×",(R49/MAX($C49:$BU49))))</f>
        <v>×</v>
      </c>
      <c r="S202" s="34" t="str">
        <f>IF(S49=MAX($C49:$BU49),"★",IF(S49=0,"×",(S49/MAX($C49:$BU49))))</f>
        <v>★</v>
      </c>
      <c r="T202" s="34" t="str">
        <f>IF(T49=MAX($C49:$BU49),"★",IF(T49=0,"×",(T49/MAX($C49:$BU49))))</f>
        <v>×</v>
      </c>
      <c r="U202" s="34">
        <f>IF(U49=MAX($C49:$BU49),"★",IF(U49=0,"×",(U49/MAX($C49:$BU49))))</f>
        <v>2.9411764705882353E-2</v>
      </c>
      <c r="V202" s="34">
        <f>IF(V49=MAX($C49:$BU49),"★",IF(V49=0,"×",(V49/MAX($C49:$BU49))))</f>
        <v>0.26470588235294118</v>
      </c>
      <c r="W202" s="34" t="str">
        <f>IF(W49=MAX($C49:$BU49),"★",IF(W49=0,"×",(W49/MAX($C49:$BU49))))</f>
        <v>×</v>
      </c>
      <c r="X202" s="34" t="str">
        <f>IF(X49=MAX($C49:$BU49),"★",IF(X49=0,"×",(X49/MAX($C49:$BU49))))</f>
        <v>×</v>
      </c>
      <c r="Y202" s="34" t="str">
        <f>IF(Y49=MAX($C49:$BU49),"★",IF(Y49=0,"×",(Y49/MAX($C49:$BU49))))</f>
        <v>×</v>
      </c>
      <c r="Z202" s="34" t="str">
        <f>IF(Z49=MAX($C49:$BU49),"★",IF(Z49=0,"×",(Z49/MAX($C49:$BU49))))</f>
        <v>×</v>
      </c>
      <c r="AA202" s="34" t="str">
        <f>IF(AA49=MAX($C49:$BU49),"★",IF(AA49=0,"×",(AA49/MAX($C49:$BU49))))</f>
        <v>×</v>
      </c>
      <c r="AB202" s="34" t="str">
        <f>IF(AB49=MAX($C49:$BU49),"★",IF(AB49=0,"×",(AB49/MAX($C49:$BU49))))</f>
        <v>×</v>
      </c>
      <c r="AC202" s="34" t="str">
        <f>IF(AC49=MAX($C49:$BU49),"★",IF(AC49=0,"×",(AC49/MAX($C49:$BU49))))</f>
        <v>×</v>
      </c>
      <c r="AD202" s="34" t="str">
        <f>IF(AD49=MAX($C49:$BU49),"★",IF(AD49=0,"×",(AD49/MAX($C49:$BU49))))</f>
        <v>×</v>
      </c>
      <c r="AE202" s="34" t="str">
        <f>IF(AE49=MAX($C49:$BU49),"★",IF(AE49=0,"×",(AE49/MAX($C49:$BU49))))</f>
        <v>×</v>
      </c>
      <c r="AF202" s="34">
        <f>IF(AF49=MAX($C49:$BU49),"★",IF(AF49=0,"×",(AF49/MAX($C49:$BU49))))</f>
        <v>2.9411764705882353E-2</v>
      </c>
      <c r="AG202" s="34" t="str">
        <f>IF(AG49=MAX($C49:$BU49),"★",IF(AG49=0,"×",(AG49/MAX($C49:$BU49))))</f>
        <v>×</v>
      </c>
      <c r="AH202" s="34" t="str">
        <f>IF(AH49=MAX($C49:$BU49),"★",IF(AH49=0,"×",(AH49/MAX($C49:$BU49))))</f>
        <v>×</v>
      </c>
      <c r="AI202" s="34" t="str">
        <f>IF(AI49=MAX($C49:$BU49),"★",IF(AI49=0,"×",(AI49/MAX($C49:$BU49))))</f>
        <v>×</v>
      </c>
      <c r="AJ202" s="34" t="str">
        <f>IF(AJ49=MAX($C49:$BU49),"★",IF(AJ49=0,"×",(AJ49/MAX($C49:$BU49))))</f>
        <v>×</v>
      </c>
      <c r="AK202" s="34" t="str">
        <f>IF(AK49=MAX($C49:$BU49),"★",IF(AK49=0,"×",(AK49/MAX($C49:$BU49))))</f>
        <v>×</v>
      </c>
      <c r="AL202" s="34" t="str">
        <f>IF(AL49=MAX($C49:$BU49),"★",IF(AL49=0,"×",(AL49/MAX($C49:$BU49))))</f>
        <v>×</v>
      </c>
      <c r="AM202" s="34" t="str">
        <f>IF(AM49=MAX($C49:$BU49),"★",IF(AM49=0,"×",(AM49/MAX($C49:$BU49))))</f>
        <v>×</v>
      </c>
      <c r="AN202" s="34" t="str">
        <f>IF(AN49=MAX($C49:$BU49),"★",IF(AN49=0,"×",(AN49/MAX($C49:$BU49))))</f>
        <v>×</v>
      </c>
      <c r="AO202" s="34" t="str">
        <f>IF(AO49=MAX($C49:$BU49),"★",IF(AO49=0,"×",(AO49/MAX($C49:$BU49))))</f>
        <v>×</v>
      </c>
      <c r="AP202" s="34" t="str">
        <f>IF(AP49=MAX($C49:$BU49),"★",IF(AP49=0,"×",(AP49/MAX($C49:$BU49))))</f>
        <v>×</v>
      </c>
      <c r="AQ202" s="34" t="str">
        <f>IF(AQ49=MAX($C49:$BU49),"★",IF(AQ49=0,"×",(AQ49/MAX($C49:$BU49))))</f>
        <v>×</v>
      </c>
      <c r="AR202" s="34" t="str">
        <f>IF(AR49=MAX($C49:$BU49),"★",IF(AR49=0,"×",(AR49/MAX($C49:$BU49))))</f>
        <v>×</v>
      </c>
      <c r="AS202" s="34" t="str">
        <f>IF(AS49=MAX($C49:$BU49),"★",IF(AS49=0,"×",(AS49/MAX($C49:$BU49))))</f>
        <v>×</v>
      </c>
      <c r="AT202" s="34" t="str">
        <f>IF(AT49=MAX($C49:$BU49),"★",IF(AT49=0,"×",(AT49/MAX($C49:$BU49))))</f>
        <v>×</v>
      </c>
      <c r="AU202" s="34" t="str">
        <f>IF(AU49=MAX($C49:$BU49),"★",IF(AU49=0,"×",(AU49/MAX($C49:$BU49))))</f>
        <v>×</v>
      </c>
      <c r="AV202" s="34" t="str">
        <f>IF(AV49=MAX($C49:$BU49),"★",IF(AV49=0,"×",(AV49/MAX($C49:$BU49))))</f>
        <v>×</v>
      </c>
      <c r="AW202" s="34" t="str">
        <f>IF(AW49=MAX($C49:$BU49),"★",IF(AW49=0,"×",(AW49/MAX($C49:$BU49))))</f>
        <v>×</v>
      </c>
      <c r="AX202" s="34" t="str">
        <f>IF(AX49=MAX($C49:$BU49),"★",IF(AX49=0,"×",(AX49/MAX($C49:$BU49))))</f>
        <v>×</v>
      </c>
      <c r="AY202" s="34" t="str">
        <f>IF(AY49=MAX($C49:$BU49),"★",IF(AY49=0,"×",(AY49/MAX($C49:$BU49))))</f>
        <v>×</v>
      </c>
      <c r="AZ202" s="34" t="str">
        <f>IF(AZ49=MAX($C49:$BU49),"★",IF(AZ49=0,"×",(AZ49/MAX($C49:$BU49))))</f>
        <v>×</v>
      </c>
      <c r="BA202" s="34" t="str">
        <f>IF(BA49=MAX($C49:$BU49),"★",IF(BA49=0,"×",(BA49/MAX($C49:$BU49))))</f>
        <v>×</v>
      </c>
      <c r="BB202" s="34" t="str">
        <f>IF(BB49=MAX($C49:$BU49),"★",IF(BB49=0,"×",(BB49/MAX($C49:$BU49))))</f>
        <v>×</v>
      </c>
      <c r="BC202" s="34" t="str">
        <f>IF(BC49=MAX($C49:$BU49),"★",IF(BC49=0,"×",(BC49/MAX($C49:$BU49))))</f>
        <v>×</v>
      </c>
      <c r="BD202" s="34" t="str">
        <f>IF(BD49=MAX($C49:$BU49),"★",IF(BD49=0,"×",(BD49/MAX($C49:$BU49))))</f>
        <v>×</v>
      </c>
      <c r="BE202" s="34" t="str">
        <f>IF(BE49=MAX($C49:$BU49),"★",IF(BE49=0,"×",(BE49/MAX($C49:$BU49))))</f>
        <v>×</v>
      </c>
      <c r="BF202" s="34" t="str">
        <f>IF(BF49=MAX($C49:$BU49),"★",IF(BF49=0,"×",(BF49/MAX($C49:$BU49))))</f>
        <v>×</v>
      </c>
      <c r="BG202" s="34" t="str">
        <f>IF(BG49=MAX($C49:$BU49),"★",IF(BG49=0,"×",(BG49/MAX($C49:$BU49))))</f>
        <v>×</v>
      </c>
      <c r="BH202" s="34" t="str">
        <f>IF(BH49=MAX($C49:$BU49),"★",IF(BH49=0,"×",(BH49/MAX($C49:$BU49))))</f>
        <v>×</v>
      </c>
      <c r="BI202" s="34" t="str">
        <f>IF(BI49=MAX($C49:$BU49),"★",IF(BI49=0,"×",(BI49/MAX($C49:$BU49))))</f>
        <v>×</v>
      </c>
      <c r="BJ202" s="34" t="str">
        <f>IF(BJ49=MAX($C49:$BU49),"★",IF(BJ49=0,"×",(BJ49/MAX($C49:$BU49))))</f>
        <v>×</v>
      </c>
      <c r="BK202" s="34" t="str">
        <f>IF(BK49=MAX($C49:$BU49),"★",IF(BK49=0,"×",(BK49/MAX($C49:$BU49))))</f>
        <v>×</v>
      </c>
      <c r="BL202" s="34" t="str">
        <f>IF(BL49=MAX($C49:$BU49),"★",IF(BL49=0,"×",(BL49/MAX($C49:$BU49))))</f>
        <v>×</v>
      </c>
      <c r="BM202" s="34" t="str">
        <f>IF(BM49=MAX($C49:$BU49),"★",IF(BM49=0,"×",(BM49/MAX($C49:$BU49))))</f>
        <v>×</v>
      </c>
      <c r="BN202" s="34" t="str">
        <f>IF(BN49=MAX($C49:$BU49),"★",IF(BN49=0,"×",(BN49/MAX($C49:$BU49))))</f>
        <v>×</v>
      </c>
      <c r="BO202" s="34" t="str">
        <f>IF(BO49=MAX($C49:$BU49),"★",IF(BO49=0,"×",(BO49/MAX($C49:$BU49))))</f>
        <v>×</v>
      </c>
      <c r="BP202" s="34" t="str">
        <f>IF(BP49=MAX($C49:$BU49),"★",IF(BP49=0,"×",(BP49/MAX($C49:$BU49))))</f>
        <v>×</v>
      </c>
      <c r="BQ202" s="34" t="str">
        <f>IF(BQ49=MAX($C49:$BU49),"★",IF(BQ49=0,"×",(BQ49/MAX($C49:$BU49))))</f>
        <v>×</v>
      </c>
      <c r="BR202" s="34" t="str">
        <f>IF(BR49=MAX($C49:$BU49),"★",IF(BR49=0,"×",(BR49/MAX($C49:$BU49))))</f>
        <v>×</v>
      </c>
      <c r="BS202" s="34" t="str">
        <f>IF(BS49=MAX($C49:$BU49),"★",IF(BS49=0,"×",(BS49/MAX($C49:$BU49))))</f>
        <v>×</v>
      </c>
      <c r="BT202" s="34" t="str">
        <f t="shared" ref="BT202:BU202" si="151">IF(BT49=MAX($C49:$BU49),"★",IF(BT49=0,"×",(BT49/MAX($C49:$BU49))))</f>
        <v>×</v>
      </c>
      <c r="BU202" s="34" t="str">
        <f t="shared" si="151"/>
        <v>×</v>
      </c>
    </row>
    <row r="203" spans="1:75">
      <c r="A203" s="37" t="s">
        <v>47</v>
      </c>
      <c r="C203" s="34" t="str">
        <f>IF(C50=MAX($C50:$BU50),"★",IF(C50=0,"×",(C50/MAX($C50:$BU50))))</f>
        <v>★</v>
      </c>
      <c r="D203" s="34">
        <f>IF(D50=MAX($C50:$BU50),"★",IF(D50=0,"×",(D50/MAX($C50:$BU50))))</f>
        <v>0.9316345556246115</v>
      </c>
      <c r="E203" s="34">
        <f>IF(E50=MAX($C50:$BU50),"★",IF(E50=0,"×",(E50/MAX($C50:$BU50))))</f>
        <v>0.81603480422622743</v>
      </c>
      <c r="F203" s="34">
        <f>IF(F50=MAX($C50:$BU50),"★",IF(F50=0,"×",(F50/MAX($C50:$BU50))))</f>
        <v>0.73772529521441887</v>
      </c>
      <c r="G203" s="34">
        <f>IF(G50=MAX($C50:$BU50),"★",IF(G50=0,"×",(G50/MAX($C50:$BU50))))</f>
        <v>0.51895587321317593</v>
      </c>
      <c r="H203" s="34">
        <f>IF(H50=MAX($C50:$BU50),"★",IF(H50=0,"×",(H50/MAX($C50:$BU50))))</f>
        <v>0.49968924798011188</v>
      </c>
      <c r="I203" s="34">
        <f>IF(I50=MAX($C50:$BU50),"★",IF(I50=0,"×",(I50/MAX($C50:$BU50))))</f>
        <v>0.44996892479801121</v>
      </c>
      <c r="J203" s="34">
        <f>IF(J50=MAX($C50:$BU50),"★",IF(J50=0,"×",(J50/MAX($C50:$BU50))))</f>
        <v>0.44126786824114356</v>
      </c>
      <c r="K203" s="34">
        <f>IF(K50=MAX($C50:$BU50),"★",IF(K50=0,"×",(K50/MAX($C50:$BU50))))</f>
        <v>0.29272840273461775</v>
      </c>
      <c r="L203" s="34">
        <f>IF(L50=MAX($C50:$BU50),"★",IF(L50=0,"×",(L50/MAX($C50:$BU50))))</f>
        <v>0.21193287756370416</v>
      </c>
      <c r="M203" s="34">
        <f>IF(M50=MAX($C50:$BU50),"★",IF(M50=0,"×",(M50/MAX($C50:$BU50))))</f>
        <v>0.20944686140459912</v>
      </c>
      <c r="N203" s="34">
        <f>IF(N50=MAX($C50:$BU50),"★",IF(N50=0,"×",(N50/MAX($C50:$BU50))))</f>
        <v>0.20136730888750776</v>
      </c>
      <c r="O203" s="34">
        <f>IF(O50=MAX($C50:$BU50),"★",IF(O50=0,"×",(O50/MAX($C50:$BU50))))</f>
        <v>0.1932877563704164</v>
      </c>
      <c r="P203" s="34">
        <f>IF(P50=MAX($C50:$BU50),"★",IF(P50=0,"×",(P50/MAX($C50:$BU50))))</f>
        <v>0.18707271597265382</v>
      </c>
      <c r="Q203" s="34">
        <f>IF(Q50=MAX($C50:$BU50),"★",IF(Q50=0,"×",(Q50/MAX($C50:$BU50))))</f>
        <v>0.13548788067122436</v>
      </c>
      <c r="R203" s="34">
        <f>IF(R50=MAX($C50:$BU50),"★",IF(R50=0,"×",(R50/MAX($C50:$BU50))))</f>
        <v>0.12802983219390926</v>
      </c>
      <c r="S203" s="34">
        <f>IF(S50=MAX($C50:$BU50),"★",IF(S50=0,"×",(S50/MAX($C50:$BU50))))</f>
        <v>0.12057178371659416</v>
      </c>
      <c r="T203" s="34">
        <f>IF(T50=MAX($C50:$BU50),"★",IF(T50=0,"×",(T50/MAX($C50:$BU50))))</f>
        <v>0.11746426351771287</v>
      </c>
      <c r="U203" s="34">
        <f>IF(U50=MAX($C50:$BU50),"★",IF(U50=0,"×",(U50/MAX($C50:$BU50))))</f>
        <v>0.1124922311995028</v>
      </c>
      <c r="V203" s="34">
        <f>IF(V50=MAX($C50:$BU50),"★",IF(V50=0,"×",(V50/MAX($C50:$BU50))))</f>
        <v>0.10068365444375388</v>
      </c>
      <c r="W203" s="34">
        <f>IF(W50=MAX($C50:$BU50),"★",IF(W50=0,"×",(W50/MAX($C50:$BU50))))</f>
        <v>9.7576134244872589E-2</v>
      </c>
      <c r="X203" s="34">
        <f>IF(X50=MAX($C50:$BU50),"★",IF(X50=0,"×",(X50/MAX($C50:$BU50))))</f>
        <v>9.2604101926662519E-2</v>
      </c>
      <c r="Y203" s="34">
        <f>IF(Y50=MAX($C50:$BU50),"★",IF(Y50=0,"×",(Y50/MAX($C50:$BU50))))</f>
        <v>8.7632069608452448E-2</v>
      </c>
      <c r="Z203" s="34">
        <f>IF(Z50=MAX($C50:$BU50),"★",IF(Z50=0,"×",(Z50/MAX($C50:$BU50))))</f>
        <v>8.514605344934742E-2</v>
      </c>
      <c r="AA203" s="34">
        <f>IF(AA50=MAX($C50:$BU50),"★",IF(AA50=0,"×",(AA50/MAX($C50:$BU50))))</f>
        <v>7.8309509011808581E-2</v>
      </c>
      <c r="AB203" s="34">
        <f>IF(AB50=MAX($C50:$BU50),"★",IF(AB50=0,"×",(AB50/MAX($C50:$BU50))))</f>
        <v>7.8309509011808581E-2</v>
      </c>
      <c r="AC203" s="34">
        <f>IF(AC50=MAX($C50:$BU50),"★",IF(AC50=0,"×",(AC50/MAX($C50:$BU50))))</f>
        <v>7.5201988812927278E-2</v>
      </c>
      <c r="AD203" s="34">
        <f>IF(AD50=MAX($C50:$BU50),"★",IF(AD50=0,"×",(AD50/MAX($C50:$BU50))))</f>
        <v>6.3393412057178369E-2</v>
      </c>
      <c r="AE203" s="34">
        <f>IF(AE50=MAX($C50:$BU50),"★",IF(AE50=0,"×",(AE50/MAX($C50:$BU50))))</f>
        <v>6.3393412057178369E-2</v>
      </c>
      <c r="AF203" s="34">
        <f>IF(AF50=MAX($C50:$BU50),"★",IF(AF50=0,"×",(AF50/MAX($C50:$BU50))))</f>
        <v>5.593536357986327E-2</v>
      </c>
      <c r="AG203" s="34">
        <f>IF(AG50=MAX($C50:$BU50),"★",IF(AG50=0,"×",(AG50/MAX($C50:$BU50))))</f>
        <v>5.2827843380981974E-2</v>
      </c>
      <c r="AH203" s="34">
        <f>IF(AH50=MAX($C50:$BU50),"★",IF(AH50=0,"×",(AH50/MAX($C50:$BU50))))</f>
        <v>4.7855811062771911E-2</v>
      </c>
      <c r="AI203" s="34">
        <f>IF(AI50=MAX($C50:$BU50),"★",IF(AI50=0,"×",(AI50/MAX($C50:$BU50))))</f>
        <v>4.661280298321939E-2</v>
      </c>
      <c r="AJ203" s="34">
        <f>IF(AJ50=MAX($C50:$BU50),"★",IF(AJ50=0,"×",(AJ50/MAX($C50:$BU50))))</f>
        <v>4.5991298943443129E-2</v>
      </c>
      <c r="AK203" s="34">
        <f>IF(AK50=MAX($C50:$BU50),"★",IF(AK50=0,"×",(AK50/MAX($C50:$BU50))))</f>
        <v>4.5369794903666875E-2</v>
      </c>
      <c r="AL203" s="34">
        <f>IF(AL50=MAX($C50:$BU50),"★",IF(AL50=0,"×",(AL50/MAX($C50:$BU50))))</f>
        <v>4.4748290863890615E-2</v>
      </c>
      <c r="AM203" s="34">
        <f>IF(AM50=MAX($C50:$BU50),"★",IF(AM50=0,"×",(AM50/MAX($C50:$BU50))))</f>
        <v>4.4126786824114354E-2</v>
      </c>
      <c r="AN203" s="34">
        <f>IF(AN50=MAX($C50:$BU50),"★",IF(AN50=0,"×",(AN50/MAX($C50:$BU50))))</f>
        <v>4.3505282784338101E-2</v>
      </c>
      <c r="AO203" s="34">
        <f>IF(AO50=MAX($C50:$BU50),"★",IF(AO50=0,"×",(AO50/MAX($C50:$BU50))))</f>
        <v>4.1019266625233065E-2</v>
      </c>
      <c r="AP203" s="34">
        <f>IF(AP50=MAX($C50:$BU50),"★",IF(AP50=0,"×",(AP50/MAX($C50:$BU50))))</f>
        <v>3.9776258545680544E-2</v>
      </c>
      <c r="AQ203" s="34">
        <f>IF(AQ50=MAX($C50:$BU50),"★",IF(AQ50=0,"×",(AQ50/MAX($C50:$BU50))))</f>
        <v>3.853325046612803E-2</v>
      </c>
      <c r="AR203" s="34">
        <f>IF(AR50=MAX($C50:$BU50),"★",IF(AR50=0,"×",(AR50/MAX($C50:$BU50))))</f>
        <v>3.791174642635177E-2</v>
      </c>
      <c r="AS203" s="34">
        <f>IF(AS50=MAX($C50:$BU50),"★",IF(AS50=0,"×",(AS50/MAX($C50:$BU50))))</f>
        <v>3.1075201988812928E-2</v>
      </c>
      <c r="AT203" s="34">
        <f>IF(AT50=MAX($C50:$BU50),"★",IF(AT50=0,"×",(AT50/MAX($C50:$BU50))))</f>
        <v>3.1075201988812928E-2</v>
      </c>
      <c r="AU203" s="34">
        <f>IF(AU50=MAX($C50:$BU50),"★",IF(AU50=0,"×",(AU50/MAX($C50:$BU50))))</f>
        <v>3.0453697949036667E-2</v>
      </c>
      <c r="AV203" s="34">
        <f>IF(AV50=MAX($C50:$BU50),"★",IF(AV50=0,"×",(AV50/MAX($C50:$BU50))))</f>
        <v>3.0453697949036667E-2</v>
      </c>
      <c r="AW203" s="34">
        <f>IF(AW50=MAX($C50:$BU50),"★",IF(AW50=0,"×",(AW50/MAX($C50:$BU50))))</f>
        <v>2.7967681789931635E-2</v>
      </c>
      <c r="AX203" s="34">
        <f>IF(AX50=MAX($C50:$BU50),"★",IF(AX50=0,"×",(AX50/MAX($C50:$BU50))))</f>
        <v>2.6724673710379118E-2</v>
      </c>
      <c r="AY203" s="34">
        <f>IF(AY50=MAX($C50:$BU50),"★",IF(AY50=0,"×",(AY50/MAX($C50:$BU50))))</f>
        <v>2.6724673710379118E-2</v>
      </c>
      <c r="AZ203" s="34">
        <f>IF(AZ50=MAX($C50:$BU50),"★",IF(AZ50=0,"×",(AZ50/MAX($C50:$BU50))))</f>
        <v>2.175264139216905E-2</v>
      </c>
      <c r="BA203" s="34">
        <f>IF(BA50=MAX($C50:$BU50),"★",IF(BA50=0,"×",(BA50/MAX($C50:$BU50))))</f>
        <v>1.9266625233064015E-2</v>
      </c>
      <c r="BB203" s="34">
        <f>IF(BB50=MAX($C50:$BU50),"★",IF(BB50=0,"×",(BB50/MAX($C50:$BU50))))</f>
        <v>1.8645121193287758E-2</v>
      </c>
      <c r="BC203" s="34">
        <f>IF(BC50=MAX($C50:$BU50),"★",IF(BC50=0,"×",(BC50/MAX($C50:$BU50))))</f>
        <v>1.8023617153511497E-2</v>
      </c>
      <c r="BD203" s="34">
        <f>IF(BD50=MAX($C50:$BU50),"★",IF(BD50=0,"×",(BD50/MAX($C50:$BU50))))</f>
        <v>1.6159105034182723E-2</v>
      </c>
      <c r="BE203" s="34">
        <f>IF(BE50=MAX($C50:$BU50),"★",IF(BE50=0,"×",(BE50/MAX($C50:$BU50))))</f>
        <v>1.4294592914853946E-2</v>
      </c>
      <c r="BF203" s="34">
        <f>IF(BF50=MAX($C50:$BU50),"★",IF(BF50=0,"×",(BF50/MAX($C50:$BU50))))</f>
        <v>1.4294592914853946E-2</v>
      </c>
      <c r="BG203" s="34">
        <f>IF(BG50=MAX($C50:$BU50),"★",IF(BG50=0,"×",(BG50/MAX($C50:$BU50))))</f>
        <v>1.4294592914853946E-2</v>
      </c>
      <c r="BH203" s="34">
        <f>IF(BH50=MAX($C50:$BU50),"★",IF(BH50=0,"×",(BH50/MAX($C50:$BU50))))</f>
        <v>1.3673088875077687E-2</v>
      </c>
      <c r="BI203" s="34">
        <f>IF(BI50=MAX($C50:$BU50),"★",IF(BI50=0,"×",(BI50/MAX($C50:$BU50))))</f>
        <v>1.3673088875077687E-2</v>
      </c>
      <c r="BJ203" s="34">
        <f>IF(BJ50=MAX($C50:$BU50),"★",IF(BJ50=0,"×",(BJ50/MAX($C50:$BU50))))</f>
        <v>1.3673088875077687E-2</v>
      </c>
      <c r="BK203" s="34">
        <f>IF(BK50=MAX($C50:$BU50),"★",IF(BK50=0,"×",(BK50/MAX($C50:$BU50))))</f>
        <v>1.2430080795525171E-2</v>
      </c>
      <c r="BL203" s="34">
        <f>IF(BL50=MAX($C50:$BU50),"★",IF(BL50=0,"×",(BL50/MAX($C50:$BU50))))</f>
        <v>1.1808576755748913E-2</v>
      </c>
      <c r="BM203" s="34">
        <f>IF(BM50=MAX($C50:$BU50),"★",IF(BM50=0,"×",(BM50/MAX($C50:$BU50))))</f>
        <v>1.1808576755748913E-2</v>
      </c>
      <c r="BN203" s="34">
        <f>IF(BN50=MAX($C50:$BU50),"★",IF(BN50=0,"×",(BN50/MAX($C50:$BU50))))</f>
        <v>1.1187072715972654E-2</v>
      </c>
      <c r="BO203" s="34">
        <f>IF(BO50=MAX($C50:$BU50),"★",IF(BO50=0,"×",(BO50/MAX($C50:$BU50))))</f>
        <v>1.1187072715972654E-2</v>
      </c>
      <c r="BP203" s="34">
        <f>IF(BP50=MAX($C50:$BU50),"★",IF(BP50=0,"×",(BP50/MAX($C50:$BU50))))</f>
        <v>1.0565568676196395E-2</v>
      </c>
      <c r="BQ203" s="34">
        <f>IF(BQ50=MAX($C50:$BU50),"★",IF(BQ50=0,"×",(BQ50/MAX($C50:$BU50))))</f>
        <v>9.9440646364201361E-3</v>
      </c>
      <c r="BR203" s="34">
        <f>IF(BR50=MAX($C50:$BU50),"★",IF(BR50=0,"×",(BR50/MAX($C50:$BU50))))</f>
        <v>9.9440646364201361E-3</v>
      </c>
      <c r="BS203" s="34">
        <f>IF(BS50=MAX($C50:$BU50),"★",IF(BS50=0,"×",(BS50/MAX($C50:$BU50))))</f>
        <v>9.322560596643879E-3</v>
      </c>
      <c r="BT203" s="34">
        <f t="shared" ref="BT203:BU203" si="152">IF(BT50=MAX($C50:$BU50),"★",IF(BT50=0,"×",(BT50/MAX($C50:$BU50))))</f>
        <v>9.322560596643879E-3</v>
      </c>
      <c r="BU203" s="34">
        <f t="shared" si="152"/>
        <v>4.972032318210068E-3</v>
      </c>
    </row>
    <row r="204" spans="1:75">
      <c r="A204" s="36"/>
    </row>
    <row r="205" spans="1:75" ht="26.4">
      <c r="A205" s="38" t="s">
        <v>202</v>
      </c>
      <c r="C205" s="34">
        <f>SUM(C13:C16,C25,C28:C30)/C50</f>
        <v>0.20261031696706028</v>
      </c>
      <c r="D205" s="34">
        <f>SUM(D13:D16,D25,D28:D30)/D50</f>
        <v>0.57104736490994001</v>
      </c>
      <c r="E205" s="34">
        <f t="shared" ref="E205:BP205" si="153">SUM(E13:E16,E25,E28:E30)/E50</f>
        <v>0.57044935262757046</v>
      </c>
      <c r="F205" s="34">
        <f t="shared" si="153"/>
        <v>0.53327716933445657</v>
      </c>
      <c r="G205" s="34">
        <f t="shared" si="153"/>
        <v>0.75808383233532939</v>
      </c>
      <c r="H205" s="34">
        <f t="shared" si="153"/>
        <v>0.78606965174129351</v>
      </c>
      <c r="I205" s="34">
        <f t="shared" si="153"/>
        <v>7.8729281767955794E-2</v>
      </c>
      <c r="J205" s="34">
        <f t="shared" si="153"/>
        <v>0.56901408450704227</v>
      </c>
      <c r="K205" s="34">
        <f t="shared" si="153"/>
        <v>0.83864118895966033</v>
      </c>
      <c r="L205" s="34">
        <f t="shared" si="153"/>
        <v>0.70967741935483875</v>
      </c>
      <c r="M205" s="34">
        <f t="shared" si="153"/>
        <v>9.1988130563798218E-2</v>
      </c>
      <c r="N205" s="34">
        <f t="shared" si="153"/>
        <v>0.69444444444444442</v>
      </c>
      <c r="O205" s="34">
        <f t="shared" si="153"/>
        <v>0.38585209003215432</v>
      </c>
      <c r="P205" s="34">
        <f t="shared" si="153"/>
        <v>2.9900332225913623E-2</v>
      </c>
      <c r="Q205" s="34">
        <f t="shared" si="153"/>
        <v>0</v>
      </c>
      <c r="R205" s="34">
        <f t="shared" si="153"/>
        <v>0</v>
      </c>
      <c r="S205" s="34">
        <f t="shared" si="153"/>
        <v>0</v>
      </c>
      <c r="T205" s="34">
        <f t="shared" si="153"/>
        <v>0.80423280423280419</v>
      </c>
      <c r="U205" s="34">
        <f t="shared" si="153"/>
        <v>0</v>
      </c>
      <c r="V205" s="34">
        <f t="shared" si="153"/>
        <v>0.79629629629629628</v>
      </c>
      <c r="W205" s="34">
        <f t="shared" si="153"/>
        <v>0.98089171974522293</v>
      </c>
      <c r="X205" s="34">
        <f t="shared" si="153"/>
        <v>0.16107382550335569</v>
      </c>
      <c r="Y205" s="34">
        <f t="shared" si="153"/>
        <v>0.97163120567375882</v>
      </c>
      <c r="Z205" s="34">
        <f t="shared" si="153"/>
        <v>2.9197080291970802E-2</v>
      </c>
      <c r="AA205" s="34">
        <f t="shared" si="153"/>
        <v>1</v>
      </c>
      <c r="AB205" s="34">
        <f t="shared" si="153"/>
        <v>0.89682539682539686</v>
      </c>
      <c r="AC205" s="34">
        <f t="shared" si="153"/>
        <v>0.85950413223140498</v>
      </c>
      <c r="AD205" s="34">
        <f t="shared" si="153"/>
        <v>0.81372549019607843</v>
      </c>
      <c r="AE205" s="34">
        <f t="shared" si="153"/>
        <v>4.9019607843137254E-2</v>
      </c>
      <c r="AF205" s="34">
        <f t="shared" si="153"/>
        <v>0</v>
      </c>
      <c r="AG205" s="34">
        <f t="shared" si="153"/>
        <v>0</v>
      </c>
      <c r="AH205" s="34">
        <f t="shared" si="153"/>
        <v>0</v>
      </c>
      <c r="AI205" s="34">
        <f t="shared" si="153"/>
        <v>1</v>
      </c>
      <c r="AJ205" s="34">
        <f t="shared" si="153"/>
        <v>0</v>
      </c>
      <c r="AK205" s="34">
        <f t="shared" si="153"/>
        <v>0</v>
      </c>
      <c r="AL205" s="34">
        <f t="shared" si="153"/>
        <v>1</v>
      </c>
      <c r="AM205" s="34">
        <f t="shared" si="153"/>
        <v>0.49295774647887325</v>
      </c>
      <c r="AN205" s="34">
        <f t="shared" si="153"/>
        <v>0</v>
      </c>
      <c r="AO205" s="34">
        <f t="shared" si="153"/>
        <v>7.575757575757576E-2</v>
      </c>
      <c r="AP205" s="34">
        <f t="shared" si="153"/>
        <v>1</v>
      </c>
      <c r="AQ205" s="34">
        <f t="shared" si="153"/>
        <v>0</v>
      </c>
      <c r="AR205" s="34">
        <f t="shared" si="153"/>
        <v>0.96721311475409832</v>
      </c>
      <c r="AS205" s="34">
        <f t="shared" si="153"/>
        <v>0.16</v>
      </c>
      <c r="AT205" s="34">
        <f t="shared" si="153"/>
        <v>0</v>
      </c>
      <c r="AU205" s="34">
        <f t="shared" si="153"/>
        <v>0.97959183673469385</v>
      </c>
      <c r="AV205" s="34">
        <f t="shared" si="153"/>
        <v>0</v>
      </c>
      <c r="AW205" s="34">
        <f t="shared" si="153"/>
        <v>0</v>
      </c>
      <c r="AX205" s="34">
        <f t="shared" si="153"/>
        <v>1</v>
      </c>
      <c r="AY205" s="34">
        <f t="shared" si="153"/>
        <v>0.69767441860465118</v>
      </c>
      <c r="AZ205" s="34">
        <f t="shared" si="153"/>
        <v>1</v>
      </c>
      <c r="BA205" s="34">
        <f t="shared" si="153"/>
        <v>0.19354838709677419</v>
      </c>
      <c r="BB205" s="34">
        <f t="shared" si="153"/>
        <v>1</v>
      </c>
      <c r="BC205" s="34">
        <f t="shared" si="153"/>
        <v>1</v>
      </c>
      <c r="BD205" s="34">
        <f t="shared" si="153"/>
        <v>0</v>
      </c>
      <c r="BE205" s="34">
        <f t="shared" si="153"/>
        <v>1</v>
      </c>
      <c r="BF205" s="34">
        <f t="shared" si="153"/>
        <v>1</v>
      </c>
      <c r="BG205" s="34">
        <f t="shared" si="153"/>
        <v>0</v>
      </c>
      <c r="BH205" s="34">
        <f t="shared" si="153"/>
        <v>1</v>
      </c>
      <c r="BI205" s="34">
        <f t="shared" si="153"/>
        <v>1</v>
      </c>
      <c r="BJ205" s="34">
        <f t="shared" si="153"/>
        <v>0.95454545454545459</v>
      </c>
      <c r="BK205" s="34">
        <f t="shared" si="153"/>
        <v>0</v>
      </c>
      <c r="BL205" s="34">
        <f t="shared" si="153"/>
        <v>0</v>
      </c>
      <c r="BM205" s="34">
        <f t="shared" si="153"/>
        <v>0</v>
      </c>
      <c r="BN205" s="34">
        <f t="shared" si="153"/>
        <v>0</v>
      </c>
      <c r="BO205" s="34">
        <f t="shared" si="153"/>
        <v>1</v>
      </c>
      <c r="BP205" s="34">
        <f t="shared" si="153"/>
        <v>1</v>
      </c>
      <c r="BQ205" s="34">
        <f t="shared" ref="BQ205:BW205" si="154">SUM(BQ13:BQ16,BQ25,BQ28:BQ30)/BQ50</f>
        <v>1</v>
      </c>
      <c r="BR205" s="34">
        <f t="shared" si="154"/>
        <v>1</v>
      </c>
      <c r="BS205" s="34">
        <f t="shared" si="154"/>
        <v>0</v>
      </c>
      <c r="BT205" s="34">
        <f t="shared" ref="BT205:BU205" si="155">SUM(BT13:BT16,BT25,BT28:BT30)/BT50</f>
        <v>1</v>
      </c>
      <c r="BU205" s="34">
        <f t="shared" si="155"/>
        <v>0</v>
      </c>
      <c r="BW205" s="34">
        <f t="shared" si="154"/>
        <v>0.47762100857355028</v>
      </c>
    </row>
  </sheetData>
  <sortState xmlns:xlrd2="http://schemas.microsoft.com/office/spreadsheetml/2017/richdata2" columnSort="1" ref="C2:BT50">
    <sortCondition descending="1" ref="C50:BT50"/>
  </sortState>
  <phoneticPr fontId="4"/>
  <conditionalFormatting sqref="C53:BU100">
    <cfRule type="cellIs" dxfId="43" priority="16" operator="equal">
      <formula>1</formula>
    </cfRule>
    <cfRule type="cellIs" dxfId="22" priority="17" operator="lessThanOrEqual">
      <formula>3</formula>
    </cfRule>
  </conditionalFormatting>
  <conditionalFormatting sqref="C103:BU150 C156:BU205">
    <cfRule type="cellIs" dxfId="42" priority="10" stopIfTrue="1" operator="equal">
      <formula>"★"</formula>
    </cfRule>
    <cfRule type="cellIs" dxfId="41" priority="11" stopIfTrue="1" operator="greaterThan">
      <formula>0.5</formula>
    </cfRule>
    <cfRule type="cellIs" dxfId="40" priority="12" stopIfTrue="1" operator="between">
      <formula>0.3</formula>
      <formula>0.5</formula>
    </cfRule>
    <cfRule type="cellIs" dxfId="39" priority="13" stopIfTrue="1" operator="between">
      <formula>0.2</formula>
      <formula>0.3</formula>
    </cfRule>
    <cfRule type="cellIs" dxfId="38" priority="14" stopIfTrue="1" operator="between">
      <formula>0.1</formula>
      <formula>0.2</formula>
    </cfRule>
    <cfRule type="cellIs" dxfId="37" priority="15" stopIfTrue="1" operator="between">
      <formula>0.05</formula>
      <formula>0.1</formula>
    </cfRule>
  </conditionalFormatting>
  <conditionalFormatting sqref="C103:BU205">
    <cfRule type="cellIs" dxfId="36" priority="8" operator="equal">
      <formula>"×"</formula>
    </cfRule>
  </conditionalFormatting>
  <conditionalFormatting sqref="BW205">
    <cfRule type="cellIs" dxfId="35" priority="1" operator="equal">
      <formula>"×"</formula>
    </cfRule>
    <cfRule type="cellIs" dxfId="34" priority="2" stopIfTrue="1" operator="equal">
      <formula>"★"</formula>
    </cfRule>
    <cfRule type="cellIs" dxfId="33" priority="3" stopIfTrue="1" operator="greaterThan">
      <formula>0.5</formula>
    </cfRule>
    <cfRule type="cellIs" dxfId="32" priority="4" stopIfTrue="1" operator="between">
      <formula>0.3</formula>
      <formula>0.5</formula>
    </cfRule>
    <cfRule type="cellIs" dxfId="31" priority="5" stopIfTrue="1" operator="between">
      <formula>0.2</formula>
      <formula>0.3</formula>
    </cfRule>
    <cfRule type="cellIs" dxfId="30" priority="6" stopIfTrue="1" operator="between">
      <formula>0.1</formula>
      <formula>0.2</formula>
    </cfRule>
    <cfRule type="cellIs" dxfId="29" priority="7" stopIfTrue="1" operator="between">
      <formula>0.05</formula>
      <formula>0.1</formula>
    </cfRule>
  </conditionalFormatting>
  <conditionalFormatting sqref="CB3:CC50">
    <cfRule type="cellIs" dxfId="28" priority="18" operator="greaterThan">
      <formula>0.98</formula>
    </cfRule>
    <cfRule type="cellIs" dxfId="27" priority="19" operator="between">
      <formula>0.98</formula>
      <formula>0.8</formula>
    </cfRule>
    <cfRule type="cellIs" dxfId="26" priority="20" operator="between">
      <formula>0.7</formula>
      <formula>0.8</formula>
    </cfRule>
    <cfRule type="cellIs" dxfId="25" priority="21" operator="between">
      <formula>0.7</formula>
      <formula>0.5</formula>
    </cfRule>
    <cfRule type="cellIs" dxfId="24" priority="22" operator="between">
      <formula>0.3</formula>
      <formula>0.5</formula>
    </cfRule>
    <cfRule type="cellIs" dxfId="23" priority="23" operator="between">
      <formula>0.3</formula>
      <formula>0.2</formula>
    </cfRule>
  </conditionalFormatting>
  <pageMargins left="0.7" right="0.7" top="0.75" bottom="0.75" header="0.3" footer="0.3"/>
  <ignoredErrors>
    <ignoredError sqref="BY50:BZ50 C152:BS152 BY3:BZ3 BY4:BZ4 BY5:BZ5 BY6:BZ6 BY7:BZ7 BY8:BZ8 BY9:BZ9 BY10:BZ10 BY11:BZ11 BY12:BZ12 BY13:BZ13 BY14:BZ14 BY15:BZ15 BY16:BZ16 BY17:BZ17 BY18:BZ18 BY19:BZ19 BY20:BZ20 BY21:BZ21 BY22:BZ22 BY23:BZ23 BY24:BZ24 BY25:BZ25 BY26:BZ26 BY27:BZ27 BY28:BZ28 BY29:BZ29 BY30:BZ30 BY31:BZ31 BY32:BZ32 BY33:BZ33 BY34:BZ34 BY35:BZ35 BY36:BZ36 BY37:BZ37 BY38:BZ38 BY39:BZ39 BY40:BZ40 BY41:BZ41 BY42:BZ42 BY43:BZ43 BY44:BZ44 BY45:BZ45 BY46:BZ46 BY47:BZ47 BY48:BZ48 BY49:BZ49" formulaRange="1"/>
  </ignoredError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E055D-08E5-42DF-A117-04D2AE22B7F8}">
  <dimension ref="A1:AMI60"/>
  <sheetViews>
    <sheetView workbookViewId="0">
      <pane xSplit="1" ySplit="4" topLeftCell="B11" activePane="bottomRight" state="frozen"/>
      <selection pane="topRight" activeCell="B1" sqref="B1"/>
      <selection pane="bottomLeft" activeCell="A5" sqref="A5"/>
      <selection pane="bottomRight" activeCell="B19" sqref="B19:B24"/>
    </sheetView>
  </sheetViews>
  <sheetFormatPr defaultRowHeight="13.8"/>
  <cols>
    <col min="1" max="1" width="6.296875" style="4" customWidth="1"/>
    <col min="2" max="2" width="10.69921875" style="5" customWidth="1"/>
    <col min="3" max="3" width="10.69921875" style="6" customWidth="1"/>
    <col min="4" max="4" width="14.3984375" style="2" bestFit="1" customWidth="1"/>
    <col min="5" max="5" width="10.69921875" style="2" customWidth="1"/>
    <col min="6" max="6" width="14.3984375" style="2" bestFit="1" customWidth="1"/>
    <col min="7" max="7" width="10.69921875" style="2" customWidth="1"/>
    <col min="8" max="8" width="12.296875" style="2" customWidth="1"/>
    <col min="9" max="9" width="10.69921875" style="2" customWidth="1"/>
    <col min="10" max="10" width="14" style="2" customWidth="1"/>
    <col min="11" max="12" width="10.69921875" style="2" customWidth="1"/>
    <col min="13" max="13" width="12.69921875" style="2" customWidth="1"/>
    <col min="14" max="1023" width="10.69921875" style="2" customWidth="1"/>
    <col min="1024" max="16384" width="8.796875" style="3"/>
  </cols>
  <sheetData>
    <row r="1" spans="1:1023" ht="24.6" customHeight="1">
      <c r="A1" s="39" t="s">
        <v>48</v>
      </c>
      <c r="B1" s="40"/>
      <c r="C1" s="40"/>
      <c r="D1" s="40"/>
      <c r="E1" s="41"/>
      <c r="G1" s="45" t="s">
        <v>49</v>
      </c>
      <c r="H1" s="46"/>
      <c r="I1" s="46"/>
      <c r="J1" s="46"/>
      <c r="K1" s="46"/>
      <c r="L1" s="47"/>
    </row>
    <row r="2" spans="1:1023" ht="13.8" customHeight="1">
      <c r="A2" s="42"/>
      <c r="B2" s="43"/>
      <c r="C2" s="43"/>
      <c r="D2" s="43"/>
      <c r="E2" s="44"/>
      <c r="G2" s="48"/>
      <c r="H2" s="49"/>
      <c r="I2" s="49"/>
      <c r="J2" s="49"/>
      <c r="K2" s="49"/>
      <c r="L2" s="50"/>
    </row>
    <row r="3" spans="1:1023" ht="13.8" customHeight="1"/>
    <row r="4" spans="1:1023">
      <c r="B4" s="5" t="s">
        <v>47</v>
      </c>
      <c r="C4" s="7" t="s">
        <v>50</v>
      </c>
      <c r="D4" s="4" t="s">
        <v>51</v>
      </c>
      <c r="E4" s="4" t="s">
        <v>52</v>
      </c>
      <c r="F4" s="4" t="s">
        <v>53</v>
      </c>
      <c r="G4" s="4" t="s">
        <v>54</v>
      </c>
      <c r="H4" s="4" t="s">
        <v>55</v>
      </c>
      <c r="I4" s="4" t="s">
        <v>147</v>
      </c>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3"/>
      <c r="AMG4" s="3"/>
      <c r="AMH4" s="3"/>
      <c r="AMI4" s="3"/>
    </row>
    <row r="5" spans="1:1023">
      <c r="A5" s="8" t="s">
        <v>0</v>
      </c>
      <c r="B5" s="9">
        <f>SUM(C5:H5)</f>
        <v>4</v>
      </c>
      <c r="C5" s="6">
        <v>4</v>
      </c>
      <c r="AMF5" s="3"/>
      <c r="AMG5" s="3"/>
      <c r="AMH5" s="3"/>
      <c r="AMI5" s="3"/>
    </row>
    <row r="6" spans="1:1023">
      <c r="A6" s="8" t="s">
        <v>56</v>
      </c>
      <c r="B6" s="9">
        <f t="shared" ref="B6:B51" si="0">SUM(C6:H6)</f>
        <v>4</v>
      </c>
      <c r="C6" s="6">
        <v>4</v>
      </c>
      <c r="AMF6" s="3"/>
      <c r="AMG6" s="3"/>
      <c r="AMH6" s="3"/>
      <c r="AMI6" s="3"/>
    </row>
    <row r="7" spans="1:1023">
      <c r="A7" s="8" t="s">
        <v>57</v>
      </c>
      <c r="B7" s="9">
        <f t="shared" si="0"/>
        <v>10</v>
      </c>
      <c r="C7" s="6">
        <v>6</v>
      </c>
      <c r="G7" s="2">
        <v>4</v>
      </c>
      <c r="AMF7" s="3"/>
      <c r="AMG7" s="3"/>
      <c r="AMH7" s="3"/>
      <c r="AMI7" s="3"/>
    </row>
    <row r="8" spans="1:1023">
      <c r="A8" s="8" t="s">
        <v>58</v>
      </c>
      <c r="B8" s="9">
        <f t="shared" si="0"/>
        <v>54</v>
      </c>
      <c r="C8" s="6">
        <v>19</v>
      </c>
      <c r="G8" s="2">
        <v>35</v>
      </c>
      <c r="AMF8" s="3"/>
      <c r="AMG8" s="3"/>
      <c r="AMH8" s="3"/>
      <c r="AMI8" s="3"/>
    </row>
    <row r="9" spans="1:1023">
      <c r="A9" s="8" t="s">
        <v>59</v>
      </c>
      <c r="B9" s="9">
        <f t="shared" si="0"/>
        <v>3</v>
      </c>
      <c r="C9" s="6">
        <v>3</v>
      </c>
      <c r="AMF9" s="3"/>
      <c r="AMG9" s="3"/>
      <c r="AMH9" s="3"/>
      <c r="AMI9" s="3"/>
    </row>
    <row r="10" spans="1:1023">
      <c r="A10" s="8" t="s">
        <v>60</v>
      </c>
      <c r="B10" s="9">
        <f t="shared" si="0"/>
        <v>3</v>
      </c>
      <c r="C10" s="6">
        <v>3</v>
      </c>
      <c r="AMF10" s="3"/>
      <c r="AMG10" s="3"/>
      <c r="AMH10" s="3"/>
      <c r="AMI10" s="3"/>
    </row>
    <row r="11" spans="1:1023">
      <c r="A11" s="8" t="s">
        <v>61</v>
      </c>
      <c r="B11" s="9">
        <f t="shared" si="0"/>
        <v>17</v>
      </c>
      <c r="C11" s="6">
        <v>16</v>
      </c>
      <c r="G11" s="2">
        <v>1</v>
      </c>
      <c r="AMF11" s="3"/>
      <c r="AMG11" s="3"/>
      <c r="AMH11" s="3"/>
      <c r="AMI11" s="3"/>
    </row>
    <row r="12" spans="1:1023">
      <c r="A12" s="8" t="s">
        <v>62</v>
      </c>
      <c r="B12" s="9">
        <f t="shared" si="0"/>
        <v>40</v>
      </c>
      <c r="C12" s="6">
        <v>40</v>
      </c>
      <c r="AMF12" s="3"/>
      <c r="AMG12" s="3"/>
      <c r="AMH12" s="3"/>
      <c r="AMI12" s="3"/>
    </row>
    <row r="13" spans="1:1023">
      <c r="A13" s="8" t="s">
        <v>63</v>
      </c>
      <c r="B13" s="9">
        <f t="shared" si="0"/>
        <v>41</v>
      </c>
      <c r="C13" s="6">
        <v>40</v>
      </c>
      <c r="G13" s="2">
        <v>1</v>
      </c>
      <c r="AMF13" s="3"/>
      <c r="AMG13" s="3"/>
      <c r="AMH13" s="3"/>
      <c r="AMI13" s="3"/>
    </row>
    <row r="14" spans="1:1023">
      <c r="A14" s="8" t="s">
        <v>64</v>
      </c>
      <c r="B14" s="9">
        <f t="shared" si="0"/>
        <v>31</v>
      </c>
      <c r="C14" s="6">
        <v>31</v>
      </c>
      <c r="AMF14" s="3"/>
      <c r="AMG14" s="3"/>
      <c r="AMH14" s="3"/>
      <c r="AMI14" s="3"/>
    </row>
    <row r="15" spans="1:1023">
      <c r="A15" s="8" t="s">
        <v>65</v>
      </c>
      <c r="B15" s="9">
        <f t="shared" si="0"/>
        <v>137</v>
      </c>
      <c r="C15" s="6">
        <v>136</v>
      </c>
      <c r="D15" s="2">
        <v>1</v>
      </c>
      <c r="AMF15" s="3"/>
      <c r="AMG15" s="3"/>
      <c r="AMH15" s="3"/>
      <c r="AMI15" s="3"/>
    </row>
    <row r="16" spans="1:1023">
      <c r="A16" s="8" t="s">
        <v>66</v>
      </c>
      <c r="B16" s="9">
        <f t="shared" si="0"/>
        <v>189</v>
      </c>
      <c r="C16" s="6">
        <v>188</v>
      </c>
      <c r="D16" s="2">
        <v>1</v>
      </c>
      <c r="AMF16" s="3"/>
      <c r="AMG16" s="3"/>
      <c r="AMH16" s="3"/>
      <c r="AMI16" s="3"/>
    </row>
    <row r="17" spans="1:1023">
      <c r="A17" s="8" t="s">
        <v>67</v>
      </c>
      <c r="B17" s="9">
        <f t="shared" si="0"/>
        <v>335</v>
      </c>
      <c r="C17" s="6">
        <v>178</v>
      </c>
      <c r="D17" s="2">
        <v>157</v>
      </c>
      <c r="AMF17" s="3"/>
      <c r="AMG17" s="3"/>
      <c r="AMH17" s="3"/>
      <c r="AMI17" s="3"/>
    </row>
    <row r="18" spans="1:1023">
      <c r="A18" s="8" t="s">
        <v>13</v>
      </c>
      <c r="B18" s="9">
        <f t="shared" si="0"/>
        <v>82</v>
      </c>
      <c r="C18" s="6">
        <v>79</v>
      </c>
      <c r="D18" s="2">
        <v>3</v>
      </c>
      <c r="AMF18" s="3"/>
      <c r="AMG18" s="3"/>
      <c r="AMH18" s="3"/>
      <c r="AMI18" s="3"/>
    </row>
    <row r="19" spans="1:1023">
      <c r="A19" s="8" t="s">
        <v>68</v>
      </c>
      <c r="B19" s="9">
        <f>SUM(C19:I19)</f>
        <v>36</v>
      </c>
      <c r="C19" s="6">
        <v>11</v>
      </c>
      <c r="I19" s="2">
        <v>25</v>
      </c>
      <c r="AMF19" s="3"/>
      <c r="AMG19" s="3"/>
      <c r="AMH19" s="3"/>
      <c r="AMI19" s="3"/>
    </row>
    <row r="20" spans="1:1023">
      <c r="A20" s="8" t="s">
        <v>69</v>
      </c>
      <c r="B20" s="9">
        <f t="shared" ref="B20:B24" si="1">SUM(C20:I20)</f>
        <v>25</v>
      </c>
      <c r="C20" s="6">
        <v>3</v>
      </c>
      <c r="F20" s="2">
        <v>22</v>
      </c>
      <c r="AMF20" s="3"/>
      <c r="AMG20" s="3"/>
      <c r="AMH20" s="3"/>
      <c r="AMI20" s="3"/>
    </row>
    <row r="21" spans="1:1023">
      <c r="A21" s="8" t="s">
        <v>70</v>
      </c>
      <c r="B21" s="9">
        <f t="shared" si="1"/>
        <v>34</v>
      </c>
      <c r="C21" s="6">
        <v>5</v>
      </c>
      <c r="F21" s="2">
        <v>29</v>
      </c>
      <c r="AMF21" s="3"/>
      <c r="AMG21" s="3"/>
      <c r="AMH21" s="3"/>
      <c r="AMI21" s="3"/>
    </row>
    <row r="22" spans="1:1023">
      <c r="A22" s="8" t="s">
        <v>71</v>
      </c>
      <c r="B22" s="9">
        <f t="shared" si="1"/>
        <v>2</v>
      </c>
      <c r="C22" s="6">
        <v>2</v>
      </c>
      <c r="AMF22" s="3"/>
      <c r="AMG22" s="3"/>
      <c r="AMH22" s="3"/>
      <c r="AMI22" s="3"/>
    </row>
    <row r="23" spans="1:1023">
      <c r="A23" s="8" t="s">
        <v>72</v>
      </c>
      <c r="B23" s="9">
        <f t="shared" si="1"/>
        <v>6</v>
      </c>
      <c r="C23" s="6">
        <v>5</v>
      </c>
      <c r="I23" s="2">
        <v>1</v>
      </c>
      <c r="AMF23" s="3"/>
      <c r="AMG23" s="3"/>
      <c r="AMH23" s="3"/>
      <c r="AMI23" s="3"/>
    </row>
    <row r="24" spans="1:1023">
      <c r="A24" s="8" t="s">
        <v>73</v>
      </c>
      <c r="B24" s="9">
        <f t="shared" si="1"/>
        <v>56</v>
      </c>
      <c r="C24" s="6">
        <v>5</v>
      </c>
      <c r="I24" s="2">
        <v>51</v>
      </c>
      <c r="AMF24" s="3"/>
      <c r="AMG24" s="3"/>
      <c r="AMH24" s="3"/>
      <c r="AMI24" s="3"/>
    </row>
    <row r="25" spans="1:1023">
      <c r="A25" s="8" t="s">
        <v>74</v>
      </c>
      <c r="B25" s="9">
        <f t="shared" si="0"/>
        <v>4</v>
      </c>
      <c r="C25" s="6">
        <v>3</v>
      </c>
      <c r="F25" s="2">
        <v>1</v>
      </c>
      <c r="AMF25" s="3"/>
      <c r="AMG25" s="3"/>
      <c r="AMH25" s="3"/>
      <c r="AMI25" s="3"/>
    </row>
    <row r="26" spans="1:1023">
      <c r="A26" s="8" t="s">
        <v>75</v>
      </c>
      <c r="B26" s="9">
        <f t="shared" si="0"/>
        <v>22</v>
      </c>
      <c r="C26" s="6">
        <v>22</v>
      </c>
      <c r="AMF26" s="3"/>
      <c r="AMG26" s="3"/>
      <c r="AMH26" s="3"/>
      <c r="AMI26" s="3"/>
    </row>
    <row r="27" spans="1:1023">
      <c r="A27" s="8" t="s">
        <v>76</v>
      </c>
      <c r="B27" s="9">
        <f t="shared" si="0"/>
        <v>27</v>
      </c>
      <c r="C27" s="6">
        <v>27</v>
      </c>
      <c r="AMF27" s="3"/>
      <c r="AMG27" s="3"/>
      <c r="AMH27" s="3"/>
      <c r="AMI27" s="3"/>
    </row>
    <row r="28" spans="1:1023">
      <c r="A28" s="8" t="s">
        <v>77</v>
      </c>
      <c r="B28" s="9">
        <f t="shared" si="0"/>
        <v>3</v>
      </c>
      <c r="C28" s="6">
        <v>3</v>
      </c>
      <c r="AMF28" s="3"/>
      <c r="AMG28" s="3"/>
      <c r="AMH28" s="3"/>
      <c r="AMI28" s="3"/>
    </row>
    <row r="29" spans="1:1023">
      <c r="A29" s="8" t="s">
        <v>78</v>
      </c>
      <c r="B29" s="9">
        <f t="shared" si="0"/>
        <v>2</v>
      </c>
      <c r="C29" s="6">
        <v>2</v>
      </c>
      <c r="AMF29" s="3"/>
      <c r="AMG29" s="3"/>
      <c r="AMH29" s="3"/>
      <c r="AMI29" s="3"/>
    </row>
    <row r="30" spans="1:1023">
      <c r="A30" s="8" t="s">
        <v>79</v>
      </c>
      <c r="B30" s="9">
        <f t="shared" si="0"/>
        <v>10</v>
      </c>
      <c r="C30" s="6">
        <v>10</v>
      </c>
      <c r="AMF30" s="3"/>
      <c r="AMG30" s="3"/>
      <c r="AMH30" s="3"/>
      <c r="AMI30" s="3"/>
    </row>
    <row r="31" spans="1:1023">
      <c r="A31" s="8" t="s">
        <v>80</v>
      </c>
      <c r="B31" s="9">
        <f t="shared" si="0"/>
        <v>42</v>
      </c>
      <c r="C31" s="6">
        <v>42</v>
      </c>
      <c r="AMF31" s="3"/>
      <c r="AMG31" s="3"/>
      <c r="AMH31" s="3"/>
      <c r="AMI31" s="3"/>
    </row>
    <row r="32" spans="1:1023">
      <c r="A32" s="8" t="s">
        <v>81</v>
      </c>
      <c r="B32" s="9">
        <f t="shared" si="0"/>
        <v>34</v>
      </c>
      <c r="C32" s="6">
        <v>30</v>
      </c>
      <c r="E32" s="2">
        <v>4</v>
      </c>
      <c r="AMF32" s="3"/>
      <c r="AMG32" s="3"/>
      <c r="AMH32" s="3"/>
      <c r="AMI32" s="3"/>
    </row>
    <row r="33" spans="1:1023">
      <c r="A33" s="8" t="s">
        <v>82</v>
      </c>
      <c r="B33" s="9">
        <f t="shared" si="0"/>
        <v>5</v>
      </c>
      <c r="C33" s="6">
        <v>5</v>
      </c>
      <c r="AMF33" s="3"/>
      <c r="AMG33" s="3"/>
      <c r="AMH33" s="3"/>
      <c r="AMI33" s="3"/>
    </row>
    <row r="34" spans="1:1023">
      <c r="A34" s="8" t="s">
        <v>29</v>
      </c>
      <c r="B34" s="9">
        <f t="shared" si="0"/>
        <v>0</v>
      </c>
      <c r="AMF34" s="3"/>
      <c r="AMG34" s="3"/>
      <c r="AMH34" s="3"/>
      <c r="AMI34" s="3"/>
    </row>
    <row r="35" spans="1:1023">
      <c r="A35" s="8" t="s">
        <v>83</v>
      </c>
      <c r="B35" s="9">
        <f t="shared" si="0"/>
        <v>1</v>
      </c>
      <c r="C35" s="6">
        <v>1</v>
      </c>
      <c r="AMF35" s="3"/>
      <c r="AMG35" s="3"/>
      <c r="AMH35" s="3"/>
      <c r="AMI35" s="3"/>
    </row>
    <row r="36" spans="1:1023">
      <c r="A36" s="8" t="s">
        <v>84</v>
      </c>
      <c r="B36" s="9">
        <f t="shared" si="0"/>
        <v>1</v>
      </c>
      <c r="C36" s="6">
        <v>1</v>
      </c>
      <c r="AMF36" s="3"/>
      <c r="AMG36" s="3"/>
      <c r="AMH36" s="3"/>
      <c r="AMI36" s="3"/>
    </row>
    <row r="37" spans="1:1023">
      <c r="A37" s="8" t="s">
        <v>85</v>
      </c>
      <c r="B37" s="9">
        <f t="shared" si="0"/>
        <v>38</v>
      </c>
      <c r="C37" s="6">
        <v>6</v>
      </c>
      <c r="E37" s="2">
        <v>32</v>
      </c>
      <c r="AMF37" s="3"/>
      <c r="AMG37" s="3"/>
      <c r="AMH37" s="3"/>
      <c r="AMI37" s="3"/>
    </row>
    <row r="38" spans="1:1023">
      <c r="A38" s="8" t="s">
        <v>86</v>
      </c>
      <c r="B38" s="9">
        <f t="shared" si="0"/>
        <v>9</v>
      </c>
      <c r="C38" s="6">
        <v>8</v>
      </c>
      <c r="E38" s="2">
        <v>1</v>
      </c>
      <c r="AMF38" s="3"/>
      <c r="AMG38" s="3"/>
      <c r="AMH38" s="3"/>
      <c r="AMI38" s="3"/>
    </row>
    <row r="39" spans="1:1023">
      <c r="A39" s="8" t="s">
        <v>87</v>
      </c>
      <c r="B39" s="9">
        <f t="shared" si="0"/>
        <v>1</v>
      </c>
      <c r="C39" s="6">
        <v>1</v>
      </c>
      <c r="AMF39" s="3"/>
      <c r="AMG39" s="3"/>
      <c r="AMH39" s="3"/>
      <c r="AMI39" s="3"/>
    </row>
    <row r="40" spans="1:1023">
      <c r="A40" s="8" t="s">
        <v>88</v>
      </c>
      <c r="B40" s="9">
        <f t="shared" si="0"/>
        <v>1</v>
      </c>
      <c r="C40" s="6">
        <v>1</v>
      </c>
      <c r="AMF40" s="3"/>
      <c r="AMG40" s="3"/>
      <c r="AMH40" s="3"/>
      <c r="AMI40" s="3"/>
    </row>
    <row r="41" spans="1:1023">
      <c r="A41" s="8" t="s">
        <v>89</v>
      </c>
      <c r="B41" s="9">
        <f t="shared" si="0"/>
        <v>1</v>
      </c>
      <c r="C41" s="6">
        <v>1</v>
      </c>
      <c r="AMF41" s="3"/>
      <c r="AMG41" s="3"/>
      <c r="AMH41" s="3"/>
      <c r="AMI41" s="3"/>
    </row>
    <row r="42" spans="1:1023">
      <c r="A42" s="8" t="s">
        <v>90</v>
      </c>
      <c r="B42" s="9">
        <f t="shared" si="0"/>
        <v>3</v>
      </c>
      <c r="C42" s="6">
        <v>3</v>
      </c>
      <c r="AMF42" s="3"/>
      <c r="AMG42" s="3"/>
      <c r="AMH42" s="3"/>
      <c r="AMI42" s="3"/>
    </row>
    <row r="43" spans="1:1023">
      <c r="A43" s="8" t="s">
        <v>91</v>
      </c>
      <c r="B43" s="9">
        <f t="shared" si="0"/>
        <v>0</v>
      </c>
      <c r="AMF43" s="3"/>
      <c r="AMG43" s="3"/>
      <c r="AMH43" s="3"/>
      <c r="AMI43" s="3"/>
    </row>
    <row r="44" spans="1:1023">
      <c r="A44" s="8" t="s">
        <v>92</v>
      </c>
      <c r="B44" s="9">
        <f t="shared" si="0"/>
        <v>40</v>
      </c>
      <c r="C44" s="6">
        <v>33</v>
      </c>
      <c r="H44" s="2">
        <v>7</v>
      </c>
      <c r="AMF44" s="3"/>
      <c r="AMG44" s="3"/>
      <c r="AMH44" s="3"/>
      <c r="AMI44" s="3"/>
    </row>
    <row r="45" spans="1:1023">
      <c r="A45" s="8" t="s">
        <v>93</v>
      </c>
      <c r="B45" s="9">
        <f t="shared" si="0"/>
        <v>1</v>
      </c>
      <c r="H45" s="2">
        <v>1</v>
      </c>
      <c r="AMF45" s="3"/>
      <c r="AMG45" s="3"/>
      <c r="AMH45" s="3"/>
      <c r="AMI45" s="3"/>
    </row>
    <row r="46" spans="1:1023">
      <c r="A46" s="8" t="s">
        <v>94</v>
      </c>
      <c r="B46" s="9">
        <f t="shared" si="0"/>
        <v>22</v>
      </c>
      <c r="C46" s="6">
        <v>14</v>
      </c>
      <c r="H46" s="2">
        <v>8</v>
      </c>
      <c r="AMF46" s="3"/>
      <c r="AMG46" s="3"/>
      <c r="AMH46" s="3"/>
      <c r="AMI46" s="3"/>
    </row>
    <row r="47" spans="1:1023">
      <c r="A47" s="8" t="s">
        <v>95</v>
      </c>
      <c r="B47" s="9">
        <f t="shared" si="0"/>
        <v>10</v>
      </c>
      <c r="C47" s="6">
        <v>8</v>
      </c>
      <c r="H47" s="2">
        <v>2</v>
      </c>
      <c r="AMF47" s="3"/>
      <c r="AMG47" s="3"/>
      <c r="AMH47" s="3"/>
      <c r="AMI47" s="3"/>
    </row>
    <row r="48" spans="1:1023">
      <c r="A48" s="8" t="s">
        <v>96</v>
      </c>
      <c r="B48" s="9">
        <f t="shared" si="0"/>
        <v>8</v>
      </c>
      <c r="C48" s="6">
        <v>5</v>
      </c>
      <c r="H48" s="2">
        <v>3</v>
      </c>
      <c r="AMF48" s="3"/>
      <c r="AMG48" s="3"/>
      <c r="AMH48" s="3"/>
      <c r="AMI48" s="3"/>
    </row>
    <row r="49" spans="1:1023">
      <c r="A49" s="8" t="s">
        <v>97</v>
      </c>
      <c r="B49" s="9">
        <f t="shared" si="0"/>
        <v>29</v>
      </c>
      <c r="C49" s="6">
        <v>15</v>
      </c>
      <c r="H49" s="2">
        <v>14</v>
      </c>
      <c r="AMF49" s="3"/>
      <c r="AMG49" s="3"/>
      <c r="AMH49" s="3"/>
      <c r="AMI49" s="3"/>
    </row>
    <row r="50" spans="1:1023">
      <c r="A50" s="8" t="s">
        <v>45</v>
      </c>
      <c r="B50" s="9">
        <f t="shared" si="0"/>
        <v>52</v>
      </c>
      <c r="C50" s="6">
        <v>19</v>
      </c>
      <c r="H50" s="2">
        <v>33</v>
      </c>
      <c r="AMF50" s="3"/>
      <c r="AMG50" s="3"/>
      <c r="AMH50" s="3"/>
      <c r="AMI50" s="3"/>
    </row>
    <row r="51" spans="1:1023">
      <c r="A51" s="8" t="s">
        <v>98</v>
      </c>
      <c r="B51" s="9">
        <f t="shared" si="0"/>
        <v>24</v>
      </c>
      <c r="C51" s="6">
        <v>21</v>
      </c>
      <c r="H51" s="2">
        <v>3</v>
      </c>
      <c r="AMF51" s="3"/>
      <c r="AMG51" s="3"/>
      <c r="AMH51" s="3"/>
      <c r="AMI51" s="3"/>
    </row>
    <row r="52" spans="1:1023">
      <c r="A52" s="2" t="s">
        <v>47</v>
      </c>
      <c r="B52" s="9">
        <f>SUM(C52:D52)</f>
        <v>1221</v>
      </c>
      <c r="C52" s="6">
        <f t="shared" ref="C52:H52" si="2">SUM(C5:C51)</f>
        <v>1059</v>
      </c>
      <c r="D52" s="6">
        <f t="shared" si="2"/>
        <v>162</v>
      </c>
      <c r="E52" s="6">
        <f t="shared" si="2"/>
        <v>37</v>
      </c>
      <c r="F52" s="6">
        <f t="shared" si="2"/>
        <v>52</v>
      </c>
      <c r="G52" s="6">
        <f t="shared" si="2"/>
        <v>41</v>
      </c>
      <c r="H52" s="6">
        <f t="shared" si="2"/>
        <v>71</v>
      </c>
      <c r="I52" s="6"/>
      <c r="AMF52" s="3"/>
      <c r="AMG52" s="3"/>
      <c r="AMH52" s="3"/>
      <c r="AMI52" s="3"/>
    </row>
    <row r="53" spans="1:1023">
      <c r="A53" s="2"/>
      <c r="B53" s="10"/>
    </row>
    <row r="54" spans="1:1023">
      <c r="A54" s="2"/>
      <c r="B54" s="10"/>
    </row>
    <row r="55" spans="1:1023">
      <c r="A55" s="2"/>
      <c r="B55" s="10"/>
    </row>
    <row r="56" spans="1:1023">
      <c r="A56" s="2"/>
      <c r="B56" s="10"/>
    </row>
    <row r="57" spans="1:1023">
      <c r="A57" s="2"/>
      <c r="B57" s="10"/>
    </row>
    <row r="58" spans="1:1023">
      <c r="A58" s="2"/>
      <c r="B58" s="10"/>
    </row>
    <row r="59" spans="1:1023">
      <c r="A59" s="11"/>
      <c r="B59" s="12"/>
    </row>
    <row r="60" spans="1:1023">
      <c r="A60" s="11"/>
      <c r="B60" s="12"/>
    </row>
  </sheetData>
  <sortState xmlns:xlrd2="http://schemas.microsoft.com/office/spreadsheetml/2017/richdata2" ref="C72:D115">
    <sortCondition ref="C72:C115" customList="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
  </sortState>
  <mergeCells count="2">
    <mergeCell ref="A1:E2"/>
    <mergeCell ref="G1:L2"/>
  </mergeCells>
  <phoneticPr fontId="4"/>
  <pageMargins left="0" right="0" top="0.39370078740157477" bottom="0.39370078740157477" header="0" footer="0"/>
  <headerFooter>
    <oddHeader>&amp;C&amp;A</oddHeader>
    <oddFooter>&amp;Cページ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74573-4EC4-4C4D-958F-639BEEA6913D}">
  <dimension ref="A1:AMJ61"/>
  <sheetViews>
    <sheetView workbookViewId="0">
      <pane xSplit="1" ySplit="4" topLeftCell="B32" activePane="bottomRight" state="frozen"/>
      <selection pane="topRight" activeCell="B1" sqref="B1"/>
      <selection pane="bottomLeft" activeCell="A5" sqref="A5"/>
      <selection pane="bottomRight" activeCell="B38" sqref="B38:B43"/>
    </sheetView>
  </sheetViews>
  <sheetFormatPr defaultRowHeight="13.8"/>
  <cols>
    <col min="1" max="1" width="6.5" style="4" customWidth="1"/>
    <col min="2" max="2" width="10.69921875" style="4" customWidth="1"/>
    <col min="3" max="3" width="12.796875" style="2" customWidth="1"/>
    <col min="4" max="9" width="10.69921875" style="2" customWidth="1"/>
    <col min="10" max="10" width="14.59765625" style="2" customWidth="1"/>
    <col min="11" max="11" width="12.3984375" style="2" customWidth="1"/>
    <col min="12" max="1022" width="10.69921875" style="2" customWidth="1"/>
    <col min="1023" max="1024" width="10.69921875" style="3" customWidth="1"/>
    <col min="1025" max="16384" width="8.796875" style="3"/>
  </cols>
  <sheetData>
    <row r="1" spans="1:1024" ht="24.6">
      <c r="A1" s="51" t="s">
        <v>102</v>
      </c>
      <c r="B1" s="51"/>
      <c r="C1" s="51"/>
      <c r="D1" s="51"/>
      <c r="E1" s="51"/>
      <c r="F1" s="51"/>
      <c r="G1" s="18"/>
      <c r="H1" s="2" t="s">
        <v>103</v>
      </c>
      <c r="I1" s="52" t="s">
        <v>104</v>
      </c>
      <c r="J1" s="46"/>
      <c r="K1" s="46"/>
      <c r="L1" s="46"/>
      <c r="M1" s="46"/>
      <c r="N1" s="47"/>
      <c r="AMI1" s="2"/>
      <c r="AMJ1" s="2"/>
    </row>
    <row r="2" spans="1:1024" ht="24.6">
      <c r="A2" s="51"/>
      <c r="B2" s="51"/>
      <c r="C2" s="51"/>
      <c r="D2" s="51"/>
      <c r="E2" s="51"/>
      <c r="F2" s="51"/>
      <c r="G2" s="18"/>
      <c r="I2" s="48"/>
      <c r="J2" s="49"/>
      <c r="K2" s="49"/>
      <c r="L2" s="49"/>
      <c r="M2" s="49"/>
      <c r="N2" s="50"/>
      <c r="AMI2" s="2"/>
      <c r="AMJ2" s="2"/>
    </row>
    <row r="3" spans="1:1024">
      <c r="A3" s="3"/>
      <c r="B3" s="3"/>
      <c r="C3" s="3"/>
      <c r="D3" s="3"/>
      <c r="E3" s="3"/>
    </row>
    <row r="4" spans="1:1024" s="4" customFormat="1">
      <c r="B4" s="5" t="s">
        <v>47</v>
      </c>
      <c r="C4" s="4" t="s">
        <v>105</v>
      </c>
      <c r="D4" s="4" t="s">
        <v>106</v>
      </c>
      <c r="E4" s="4" t="s">
        <v>107</v>
      </c>
      <c r="F4" s="4" t="s">
        <v>108</v>
      </c>
      <c r="G4" s="4" t="s">
        <v>161</v>
      </c>
      <c r="H4" s="4" t="s">
        <v>109</v>
      </c>
    </row>
    <row r="5" spans="1:1024">
      <c r="A5" s="19" t="s">
        <v>0</v>
      </c>
      <c r="B5" s="2">
        <f t="shared" ref="B5:B52" si="0">SUM(C5:H5)-I5</f>
        <v>346</v>
      </c>
      <c r="C5" s="2">
        <v>346</v>
      </c>
    </row>
    <row r="6" spans="1:1024">
      <c r="A6" s="19" t="s">
        <v>56</v>
      </c>
      <c r="B6" s="2">
        <f t="shared" si="0"/>
        <v>40</v>
      </c>
      <c r="C6" s="2">
        <v>40</v>
      </c>
    </row>
    <row r="7" spans="1:1024">
      <c r="A7" s="19" t="s">
        <v>57</v>
      </c>
      <c r="B7" s="2">
        <f t="shared" si="0"/>
        <v>56</v>
      </c>
      <c r="C7" s="2">
        <v>56</v>
      </c>
    </row>
    <row r="8" spans="1:1024">
      <c r="A8" s="19" t="s">
        <v>58</v>
      </c>
      <c r="B8" s="2">
        <f t="shared" si="0"/>
        <v>98</v>
      </c>
      <c r="C8" s="2">
        <v>98</v>
      </c>
    </row>
    <row r="9" spans="1:1024">
      <c r="A9" s="19" t="s">
        <v>59</v>
      </c>
      <c r="B9" s="2">
        <f t="shared" si="0"/>
        <v>60</v>
      </c>
      <c r="C9" s="2">
        <v>60</v>
      </c>
    </row>
    <row r="10" spans="1:1024">
      <c r="A10" s="19" t="s">
        <v>60</v>
      </c>
      <c r="B10" s="2">
        <f t="shared" si="0"/>
        <v>70</v>
      </c>
      <c r="C10" s="2">
        <v>70</v>
      </c>
    </row>
    <row r="11" spans="1:1024">
      <c r="A11" s="19" t="s">
        <v>61</v>
      </c>
      <c r="B11" s="2">
        <f t="shared" si="0"/>
        <v>72</v>
      </c>
      <c r="C11" s="2">
        <v>72</v>
      </c>
    </row>
    <row r="12" spans="1:1024">
      <c r="A12" s="19" t="s">
        <v>62</v>
      </c>
      <c r="B12" s="2">
        <f t="shared" si="0"/>
        <v>41</v>
      </c>
      <c r="C12" s="2">
        <v>41</v>
      </c>
      <c r="J12" s="20" t="s">
        <v>110</v>
      </c>
    </row>
    <row r="13" spans="1:1024">
      <c r="A13" s="19" t="s">
        <v>63</v>
      </c>
      <c r="B13" s="2">
        <f t="shared" si="0"/>
        <v>10</v>
      </c>
      <c r="C13" s="2">
        <v>10</v>
      </c>
    </row>
    <row r="14" spans="1:1024">
      <c r="A14" s="21" t="s">
        <v>64</v>
      </c>
      <c r="B14" s="2">
        <f t="shared" si="0"/>
        <v>0</v>
      </c>
      <c r="K14" s="20" t="s">
        <v>111</v>
      </c>
      <c r="L14" s="20" t="s">
        <v>112</v>
      </c>
    </row>
    <row r="15" spans="1:1024">
      <c r="A15" s="19" t="s">
        <v>65</v>
      </c>
      <c r="B15" s="2">
        <f t="shared" si="0"/>
        <v>9</v>
      </c>
      <c r="C15" s="2">
        <v>4</v>
      </c>
      <c r="D15" s="2">
        <v>5</v>
      </c>
      <c r="K15" s="2">
        <v>2</v>
      </c>
    </row>
    <row r="16" spans="1:1024">
      <c r="A16" s="19" t="s">
        <v>66</v>
      </c>
      <c r="B16" s="2">
        <f t="shared" si="0"/>
        <v>125</v>
      </c>
      <c r="C16" s="2">
        <v>21</v>
      </c>
      <c r="D16" s="2">
        <v>104</v>
      </c>
      <c r="K16" s="2">
        <v>37</v>
      </c>
    </row>
    <row r="17" spans="1:12">
      <c r="A17" s="19" t="s">
        <v>67</v>
      </c>
      <c r="B17" s="2">
        <f t="shared" si="0"/>
        <v>127</v>
      </c>
      <c r="C17" s="2">
        <v>50</v>
      </c>
      <c r="D17" s="2">
        <v>77</v>
      </c>
      <c r="K17" s="2">
        <v>18</v>
      </c>
      <c r="L17" s="2">
        <v>2</v>
      </c>
    </row>
    <row r="18" spans="1:12">
      <c r="A18" s="19" t="s">
        <v>13</v>
      </c>
      <c r="B18" s="2">
        <f t="shared" si="0"/>
        <v>39</v>
      </c>
      <c r="C18" s="2">
        <v>39</v>
      </c>
    </row>
    <row r="19" spans="1:12">
      <c r="A19" s="19" t="s">
        <v>68</v>
      </c>
      <c r="B19" s="2">
        <f t="shared" si="0"/>
        <v>0</v>
      </c>
    </row>
    <row r="20" spans="1:12">
      <c r="A20" s="21" t="s">
        <v>69</v>
      </c>
      <c r="B20" s="2">
        <f t="shared" si="0"/>
        <v>0</v>
      </c>
    </row>
    <row r="21" spans="1:12">
      <c r="A21" s="21" t="s">
        <v>70</v>
      </c>
      <c r="B21" s="2">
        <f t="shared" si="0"/>
        <v>0</v>
      </c>
    </row>
    <row r="22" spans="1:12">
      <c r="A22" s="21" t="s">
        <v>71</v>
      </c>
      <c r="B22" s="2">
        <f t="shared" si="0"/>
        <v>0</v>
      </c>
    </row>
    <row r="23" spans="1:12">
      <c r="A23" s="19" t="s">
        <v>72</v>
      </c>
      <c r="B23" s="2">
        <f t="shared" si="0"/>
        <v>22</v>
      </c>
      <c r="C23" s="2">
        <v>22</v>
      </c>
    </row>
    <row r="24" spans="1:12">
      <c r="A24" s="19" t="s">
        <v>73</v>
      </c>
      <c r="B24" s="2">
        <f t="shared" si="0"/>
        <v>5</v>
      </c>
      <c r="C24" s="2">
        <v>5</v>
      </c>
    </row>
    <row r="25" spans="1:12">
      <c r="A25" s="21" t="s">
        <v>74</v>
      </c>
      <c r="B25" s="2">
        <f t="shared" si="0"/>
        <v>0</v>
      </c>
    </row>
    <row r="26" spans="1:12">
      <c r="A26" s="19" t="s">
        <v>75</v>
      </c>
      <c r="B26" s="2">
        <f t="shared" si="0"/>
        <v>0</v>
      </c>
    </row>
    <row r="27" spans="1:12">
      <c r="A27" s="19" t="s">
        <v>76</v>
      </c>
      <c r="B27" s="2">
        <f t="shared" si="0"/>
        <v>6</v>
      </c>
      <c r="C27" s="2">
        <v>6</v>
      </c>
    </row>
    <row r="28" spans="1:12">
      <c r="A28" s="21" t="s">
        <v>77</v>
      </c>
      <c r="B28" s="2">
        <f t="shared" si="0"/>
        <v>0</v>
      </c>
    </row>
    <row r="29" spans="1:12">
      <c r="A29" s="19" t="s">
        <v>78</v>
      </c>
      <c r="B29" s="2">
        <f t="shared" si="0"/>
        <v>8</v>
      </c>
      <c r="C29" s="2">
        <v>8</v>
      </c>
    </row>
    <row r="30" spans="1:12">
      <c r="A30" s="19" t="s">
        <v>79</v>
      </c>
      <c r="B30" s="2">
        <f t="shared" si="0"/>
        <v>0</v>
      </c>
    </row>
    <row r="31" spans="1:12">
      <c r="A31" s="19" t="s">
        <v>80</v>
      </c>
      <c r="B31" s="2">
        <f t="shared" si="0"/>
        <v>6</v>
      </c>
      <c r="C31" s="2">
        <v>6</v>
      </c>
    </row>
    <row r="32" spans="1:12">
      <c r="A32" s="19" t="s">
        <v>81</v>
      </c>
      <c r="B32" s="2">
        <f t="shared" si="0"/>
        <v>14</v>
      </c>
      <c r="C32" s="2">
        <v>7</v>
      </c>
      <c r="E32" s="2">
        <v>1</v>
      </c>
      <c r="F32" s="2">
        <v>6</v>
      </c>
    </row>
    <row r="33" spans="1:11">
      <c r="A33" s="21" t="s">
        <v>82</v>
      </c>
      <c r="B33" s="2">
        <f t="shared" si="0"/>
        <v>0</v>
      </c>
    </row>
    <row r="34" spans="1:11">
      <c r="A34" s="19" t="s">
        <v>29</v>
      </c>
      <c r="B34" s="2">
        <f t="shared" si="0"/>
        <v>8</v>
      </c>
      <c r="C34" s="2">
        <v>8</v>
      </c>
    </row>
    <row r="35" spans="1:11">
      <c r="A35" s="19" t="s">
        <v>83</v>
      </c>
      <c r="B35" s="2">
        <f t="shared" si="0"/>
        <v>27</v>
      </c>
      <c r="F35" s="2">
        <v>27</v>
      </c>
    </row>
    <row r="36" spans="1:11">
      <c r="A36" s="19" t="s">
        <v>84</v>
      </c>
      <c r="B36" s="2">
        <f t="shared" si="0"/>
        <v>54</v>
      </c>
      <c r="F36" s="2">
        <v>46</v>
      </c>
      <c r="H36" s="2">
        <v>8</v>
      </c>
      <c r="K36" s="20" t="s">
        <v>113</v>
      </c>
    </row>
    <row r="37" spans="1:11">
      <c r="A37" s="19" t="s">
        <v>85</v>
      </c>
      <c r="B37" s="2">
        <f t="shared" si="0"/>
        <v>3</v>
      </c>
      <c r="E37" s="2">
        <v>3</v>
      </c>
    </row>
    <row r="38" spans="1:11">
      <c r="A38" s="19" t="s">
        <v>86</v>
      </c>
      <c r="B38" s="2">
        <f t="shared" si="0"/>
        <v>167</v>
      </c>
      <c r="E38" s="2">
        <v>13</v>
      </c>
      <c r="G38" s="2">
        <v>15</v>
      </c>
      <c r="H38" s="2">
        <v>139</v>
      </c>
    </row>
    <row r="39" spans="1:11">
      <c r="A39" s="19" t="s">
        <v>87</v>
      </c>
      <c r="B39" s="2">
        <f t="shared" si="0"/>
        <v>37</v>
      </c>
      <c r="G39" s="2">
        <v>4</v>
      </c>
      <c r="H39" s="2">
        <v>33</v>
      </c>
    </row>
    <row r="40" spans="1:11">
      <c r="A40" s="19" t="s">
        <v>88</v>
      </c>
      <c r="B40" s="2">
        <f t="shared" si="0"/>
        <v>16</v>
      </c>
      <c r="E40" s="2">
        <v>15</v>
      </c>
      <c r="G40" s="2">
        <v>1</v>
      </c>
    </row>
    <row r="41" spans="1:11">
      <c r="A41" s="19" t="s">
        <v>89</v>
      </c>
      <c r="B41" s="2">
        <f t="shared" si="0"/>
        <v>45</v>
      </c>
      <c r="E41" s="2">
        <v>45</v>
      </c>
    </row>
    <row r="42" spans="1:11">
      <c r="A42" s="19" t="s">
        <v>90</v>
      </c>
      <c r="B42" s="2">
        <f t="shared" si="0"/>
        <v>116</v>
      </c>
      <c r="E42" s="2">
        <v>97</v>
      </c>
      <c r="G42" s="2">
        <v>19</v>
      </c>
    </row>
    <row r="43" spans="1:11">
      <c r="A43" s="19" t="s">
        <v>91</v>
      </c>
      <c r="B43" s="2">
        <f t="shared" si="0"/>
        <v>22</v>
      </c>
      <c r="C43" s="2">
        <v>15</v>
      </c>
      <c r="E43" s="2">
        <v>6</v>
      </c>
      <c r="G43" s="2">
        <v>1</v>
      </c>
    </row>
    <row r="44" spans="1:11">
      <c r="A44" s="19" t="s">
        <v>92</v>
      </c>
      <c r="B44" s="2">
        <f t="shared" si="0"/>
        <v>0</v>
      </c>
    </row>
    <row r="45" spans="1:11">
      <c r="A45" s="19" t="s">
        <v>93</v>
      </c>
      <c r="B45" s="2">
        <f t="shared" si="0"/>
        <v>0</v>
      </c>
    </row>
    <row r="46" spans="1:11">
      <c r="A46" s="19" t="s">
        <v>94</v>
      </c>
      <c r="B46" s="2">
        <f t="shared" si="0"/>
        <v>0</v>
      </c>
    </row>
    <row r="47" spans="1:11">
      <c r="A47" s="19" t="s">
        <v>95</v>
      </c>
      <c r="B47" s="2">
        <f t="shared" si="0"/>
        <v>0</v>
      </c>
    </row>
    <row r="48" spans="1:11">
      <c r="A48" s="19" t="s">
        <v>96</v>
      </c>
      <c r="B48" s="2">
        <f t="shared" si="0"/>
        <v>0</v>
      </c>
    </row>
    <row r="49" spans="1:9">
      <c r="A49" s="19" t="s">
        <v>97</v>
      </c>
      <c r="B49" s="2">
        <f t="shared" si="0"/>
        <v>0</v>
      </c>
    </row>
    <row r="50" spans="1:9">
      <c r="A50" s="19" t="s">
        <v>45</v>
      </c>
      <c r="B50" s="2">
        <f t="shared" si="0"/>
        <v>0</v>
      </c>
    </row>
    <row r="51" spans="1:9">
      <c r="A51" s="19" t="s">
        <v>98</v>
      </c>
      <c r="B51" s="2">
        <f t="shared" si="0"/>
        <v>0</v>
      </c>
    </row>
    <row r="52" spans="1:9">
      <c r="A52" s="2" t="s">
        <v>47</v>
      </c>
      <c r="B52" s="2">
        <f t="shared" si="0"/>
        <v>1609</v>
      </c>
      <c r="C52" s="2">
        <f t="shared" ref="C52:H52" si="1">SUM(C5:C51)</f>
        <v>984</v>
      </c>
      <c r="D52" s="2">
        <f t="shared" si="1"/>
        <v>186</v>
      </c>
      <c r="E52" s="2">
        <f t="shared" si="1"/>
        <v>180</v>
      </c>
      <c r="F52" s="2">
        <f t="shared" si="1"/>
        <v>79</v>
      </c>
      <c r="H52" s="2">
        <f t="shared" si="1"/>
        <v>180</v>
      </c>
    </row>
    <row r="53" spans="1:9">
      <c r="A53" s="2"/>
      <c r="B53" s="2"/>
    </row>
    <row r="54" spans="1:9" s="2" customFormat="1">
      <c r="A54" s="22"/>
    </row>
    <row r="55" spans="1:9" s="2" customFormat="1" ht="14.4">
      <c r="A55" s="20"/>
      <c r="B55" s="23"/>
      <c r="C55" s="23"/>
      <c r="D55" s="23"/>
      <c r="E55" s="23"/>
      <c r="F55" s="23"/>
      <c r="G55" s="23"/>
      <c r="H55" s="23"/>
      <c r="I55" s="23"/>
    </row>
    <row r="56" spans="1:9" s="2" customFormat="1"/>
    <row r="57" spans="1:9" s="2" customFormat="1"/>
    <row r="58" spans="1:9" s="2" customFormat="1"/>
    <row r="59" spans="1:9" s="2" customFormat="1"/>
    <row r="60" spans="1:9">
      <c r="A60" s="11"/>
      <c r="B60" s="11"/>
    </row>
    <row r="61" spans="1:9">
      <c r="A61" s="11"/>
      <c r="B61" s="11"/>
    </row>
  </sheetData>
  <mergeCells count="2">
    <mergeCell ref="A1:F2"/>
    <mergeCell ref="I1:N2"/>
  </mergeCells>
  <phoneticPr fontId="4"/>
  <pageMargins left="0" right="0" top="0.39370078740157477" bottom="0.39370078740157477" header="0" footer="0"/>
  <headerFooter>
    <oddHeader>&amp;C&amp;A</oddHeader>
    <oddFooter>&amp;Cページ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A6B38-E441-4951-B843-D2042F21D3D6}">
  <dimension ref="A2:K50"/>
  <sheetViews>
    <sheetView workbookViewId="0">
      <pane xSplit="1" ySplit="2" topLeftCell="B3" activePane="bottomRight" state="frozen"/>
      <selection pane="topRight" activeCell="B1" sqref="B1"/>
      <selection pane="bottomLeft" activeCell="A3" sqref="A3"/>
      <selection pane="bottomRight" activeCell="B13" sqref="B10:B13"/>
    </sheetView>
  </sheetViews>
  <sheetFormatPr defaultRowHeight="13.2"/>
  <cols>
    <col min="1" max="1" width="6.796875" style="1" bestFit="1" customWidth="1"/>
    <col min="2" max="2" width="6.796875" style="1" customWidth="1"/>
    <col min="3" max="16384" width="8.796875" style="1"/>
  </cols>
  <sheetData>
    <row r="2" spans="1:11">
      <c r="C2" s="1" t="s">
        <v>117</v>
      </c>
      <c r="D2" s="1" t="s">
        <v>118</v>
      </c>
      <c r="E2" s="1" t="s">
        <v>119</v>
      </c>
      <c r="F2" s="1" t="s">
        <v>120</v>
      </c>
      <c r="G2" s="1" t="s">
        <v>121</v>
      </c>
      <c r="H2" s="1" t="s">
        <v>142</v>
      </c>
      <c r="I2" s="1" t="s">
        <v>160</v>
      </c>
      <c r="J2" s="1" t="s">
        <v>178</v>
      </c>
      <c r="K2" s="1" t="s">
        <v>187</v>
      </c>
    </row>
    <row r="3" spans="1:11">
      <c r="A3" s="25" t="s">
        <v>0</v>
      </c>
      <c r="B3" s="28">
        <f>SUM(C3:G3)</f>
        <v>5</v>
      </c>
      <c r="C3" s="1">
        <v>5</v>
      </c>
    </row>
    <row r="4" spans="1:11">
      <c r="A4" s="25" t="s">
        <v>1</v>
      </c>
      <c r="B4" s="28">
        <f t="shared" ref="B4:B39" si="0">SUM(C4:G4)</f>
        <v>0</v>
      </c>
    </row>
    <row r="5" spans="1:11">
      <c r="A5" s="25" t="s">
        <v>2</v>
      </c>
      <c r="B5" s="28">
        <f t="shared" si="0"/>
        <v>0</v>
      </c>
    </row>
    <row r="6" spans="1:11">
      <c r="A6" s="25" t="s">
        <v>3</v>
      </c>
      <c r="B6" s="28">
        <f t="shared" si="0"/>
        <v>10</v>
      </c>
      <c r="C6" s="1">
        <v>10</v>
      </c>
    </row>
    <row r="7" spans="1:11">
      <c r="A7" s="25" t="s">
        <v>4</v>
      </c>
      <c r="B7" s="28">
        <f t="shared" si="0"/>
        <v>1</v>
      </c>
      <c r="C7" s="1">
        <v>1</v>
      </c>
    </row>
    <row r="8" spans="1:11">
      <c r="A8" s="25" t="s">
        <v>5</v>
      </c>
      <c r="B8" s="28">
        <f t="shared" si="0"/>
        <v>8</v>
      </c>
      <c r="C8" s="1">
        <v>8</v>
      </c>
    </row>
    <row r="9" spans="1:11">
      <c r="A9" s="25" t="s">
        <v>6</v>
      </c>
      <c r="B9" s="28">
        <f t="shared" si="0"/>
        <v>5</v>
      </c>
      <c r="C9" s="1">
        <v>5</v>
      </c>
    </row>
    <row r="10" spans="1:11">
      <c r="A10" s="25" t="s">
        <v>7</v>
      </c>
      <c r="B10" s="28">
        <f t="shared" ref="B10:B12" si="1">SUM(C10:K10)</f>
        <v>10</v>
      </c>
      <c r="C10" s="1">
        <v>9</v>
      </c>
      <c r="K10" s="1">
        <v>1</v>
      </c>
    </row>
    <row r="11" spans="1:11">
      <c r="A11" s="25" t="s">
        <v>8</v>
      </c>
      <c r="B11" s="28">
        <f t="shared" si="1"/>
        <v>7</v>
      </c>
      <c r="C11" s="1">
        <v>7</v>
      </c>
    </row>
    <row r="12" spans="1:11">
      <c r="A12" s="25" t="s">
        <v>9</v>
      </c>
      <c r="B12" s="28">
        <f t="shared" si="1"/>
        <v>28</v>
      </c>
      <c r="C12" s="1">
        <v>16</v>
      </c>
      <c r="K12" s="1">
        <v>12</v>
      </c>
    </row>
    <row r="13" spans="1:11">
      <c r="A13" s="25" t="s">
        <v>10</v>
      </c>
      <c r="B13" s="28">
        <f>SUM(C13:K13)</f>
        <v>215</v>
      </c>
      <c r="C13" s="1">
        <v>185</v>
      </c>
      <c r="H13" s="1">
        <v>2</v>
      </c>
      <c r="I13" s="1">
        <v>26</v>
      </c>
      <c r="K13" s="1">
        <v>2</v>
      </c>
    </row>
    <row r="14" spans="1:11">
      <c r="A14" s="25" t="s">
        <v>11</v>
      </c>
      <c r="B14" s="28">
        <f t="shared" ref="B14:B16" si="2">SUM(C14:I14)</f>
        <v>68</v>
      </c>
      <c r="C14" s="1">
        <v>62</v>
      </c>
      <c r="H14" s="1">
        <v>6</v>
      </c>
    </row>
    <row r="15" spans="1:11">
      <c r="A15" s="25" t="s">
        <v>12</v>
      </c>
      <c r="B15" s="28">
        <f t="shared" si="2"/>
        <v>176</v>
      </c>
      <c r="C15" s="1">
        <v>79</v>
      </c>
      <c r="H15" s="1">
        <v>69</v>
      </c>
      <c r="I15" s="1">
        <v>28</v>
      </c>
    </row>
    <row r="16" spans="1:11">
      <c r="A16" s="25" t="s">
        <v>13</v>
      </c>
      <c r="B16" s="28">
        <f t="shared" si="2"/>
        <v>84</v>
      </c>
      <c r="C16" s="1">
        <v>44</v>
      </c>
      <c r="H16" s="1">
        <v>40</v>
      </c>
    </row>
    <row r="17" spans="1:6">
      <c r="A17" s="25" t="s">
        <v>14</v>
      </c>
      <c r="B17" s="28">
        <f t="shared" si="0"/>
        <v>13</v>
      </c>
      <c r="C17" s="1">
        <v>9</v>
      </c>
      <c r="D17" s="1">
        <v>4</v>
      </c>
    </row>
    <row r="18" spans="1:6">
      <c r="A18" s="25" t="s">
        <v>15</v>
      </c>
      <c r="B18" s="28">
        <f t="shared" si="0"/>
        <v>9</v>
      </c>
      <c r="C18" s="1">
        <v>8</v>
      </c>
      <c r="D18" s="1">
        <v>1</v>
      </c>
    </row>
    <row r="19" spans="1:6">
      <c r="A19" s="25" t="s">
        <v>16</v>
      </c>
      <c r="B19" s="28">
        <f t="shared" si="0"/>
        <v>3</v>
      </c>
      <c r="C19" s="1">
        <v>3</v>
      </c>
    </row>
    <row r="20" spans="1:6">
      <c r="A20" s="25" t="s">
        <v>17</v>
      </c>
      <c r="B20" s="28">
        <f t="shared" si="0"/>
        <v>2</v>
      </c>
      <c r="F20" s="1">
        <v>2</v>
      </c>
    </row>
    <row r="21" spans="1:6">
      <c r="A21" s="25" t="s">
        <v>18</v>
      </c>
      <c r="B21" s="28">
        <f t="shared" si="0"/>
        <v>2</v>
      </c>
      <c r="C21" s="1">
        <v>2</v>
      </c>
    </row>
    <row r="22" spans="1:6">
      <c r="A22" s="25" t="s">
        <v>19</v>
      </c>
      <c r="B22" s="28">
        <f t="shared" si="0"/>
        <v>67</v>
      </c>
      <c r="C22" s="1">
        <v>1</v>
      </c>
      <c r="D22" s="1">
        <v>66</v>
      </c>
    </row>
    <row r="23" spans="1:6">
      <c r="A23" s="25" t="s">
        <v>20</v>
      </c>
      <c r="B23" s="28">
        <f t="shared" si="0"/>
        <v>40</v>
      </c>
      <c r="C23" s="1">
        <v>3</v>
      </c>
      <c r="F23" s="1">
        <v>37</v>
      </c>
    </row>
    <row r="24" spans="1:6">
      <c r="A24" s="25" t="s">
        <v>21</v>
      </c>
      <c r="B24" s="28">
        <f t="shared" si="0"/>
        <v>0</v>
      </c>
    </row>
    <row r="25" spans="1:6">
      <c r="A25" s="25" t="s">
        <v>22</v>
      </c>
      <c r="B25" s="28">
        <f t="shared" si="0"/>
        <v>30</v>
      </c>
      <c r="C25" s="1">
        <v>14</v>
      </c>
      <c r="F25" s="1">
        <v>16</v>
      </c>
    </row>
    <row r="26" spans="1:6">
      <c r="A26" s="25" t="s">
        <v>23</v>
      </c>
      <c r="B26" s="28">
        <f t="shared" si="0"/>
        <v>32</v>
      </c>
      <c r="C26" s="1">
        <v>28</v>
      </c>
      <c r="F26" s="1">
        <v>4</v>
      </c>
    </row>
    <row r="27" spans="1:6">
      <c r="A27" s="25" t="s">
        <v>24</v>
      </c>
      <c r="B27" s="28">
        <f t="shared" si="0"/>
        <v>52</v>
      </c>
      <c r="F27" s="1">
        <v>52</v>
      </c>
    </row>
    <row r="28" spans="1:6">
      <c r="A28" s="25" t="s">
        <v>25</v>
      </c>
      <c r="B28" s="28">
        <f t="shared" si="0"/>
        <v>50</v>
      </c>
      <c r="F28" s="1">
        <v>50</v>
      </c>
    </row>
    <row r="29" spans="1:6">
      <c r="A29" s="25" t="s">
        <v>26</v>
      </c>
      <c r="B29" s="28">
        <f t="shared" si="0"/>
        <v>10</v>
      </c>
      <c r="C29" s="1">
        <v>7</v>
      </c>
      <c r="F29" s="1">
        <v>3</v>
      </c>
    </row>
    <row r="30" spans="1:6">
      <c r="A30" s="25" t="s">
        <v>27</v>
      </c>
      <c r="B30" s="28">
        <f t="shared" si="0"/>
        <v>0</v>
      </c>
    </row>
    <row r="31" spans="1:6">
      <c r="A31" s="25" t="s">
        <v>28</v>
      </c>
      <c r="B31" s="28">
        <f t="shared" si="0"/>
        <v>4</v>
      </c>
      <c r="C31" s="1">
        <v>3</v>
      </c>
      <c r="F31" s="1">
        <v>1</v>
      </c>
    </row>
    <row r="32" spans="1:6">
      <c r="A32" s="25" t="s">
        <v>29</v>
      </c>
      <c r="B32" s="28">
        <f t="shared" si="0"/>
        <v>17</v>
      </c>
      <c r="C32" s="1">
        <v>7</v>
      </c>
      <c r="E32" s="1">
        <v>10</v>
      </c>
    </row>
    <row r="33" spans="1:10">
      <c r="A33" s="25" t="s">
        <v>30</v>
      </c>
      <c r="B33" s="28">
        <f t="shared" si="0"/>
        <v>0</v>
      </c>
    </row>
    <row r="34" spans="1:10">
      <c r="A34" s="25" t="s">
        <v>31</v>
      </c>
      <c r="B34" s="28">
        <f t="shared" si="0"/>
        <v>0</v>
      </c>
    </row>
    <row r="35" spans="1:10">
      <c r="A35" s="25" t="s">
        <v>32</v>
      </c>
      <c r="B35" s="28">
        <f t="shared" si="0"/>
        <v>9</v>
      </c>
      <c r="C35" s="1">
        <v>9</v>
      </c>
    </row>
    <row r="36" spans="1:10">
      <c r="A36" s="25" t="s">
        <v>33</v>
      </c>
      <c r="B36" s="28">
        <f t="shared" si="0"/>
        <v>1</v>
      </c>
      <c r="C36" s="1">
        <v>1</v>
      </c>
    </row>
    <row r="37" spans="1:10">
      <c r="A37" s="25" t="s">
        <v>34</v>
      </c>
      <c r="B37" s="28">
        <f t="shared" si="0"/>
        <v>1</v>
      </c>
      <c r="C37" s="1">
        <v>1</v>
      </c>
    </row>
    <row r="38" spans="1:10">
      <c r="A38" s="25" t="s">
        <v>35</v>
      </c>
      <c r="B38" s="28">
        <f t="shared" si="0"/>
        <v>3</v>
      </c>
      <c r="C38" s="1">
        <v>3</v>
      </c>
    </row>
    <row r="39" spans="1:10">
      <c r="A39" s="25" t="s">
        <v>36</v>
      </c>
      <c r="B39" s="28">
        <f t="shared" si="0"/>
        <v>0</v>
      </c>
    </row>
    <row r="40" spans="1:10">
      <c r="A40" s="25" t="s">
        <v>37</v>
      </c>
      <c r="B40" s="28">
        <f>SUM(C40:J40)</f>
        <v>20</v>
      </c>
      <c r="C40" s="1">
        <v>5</v>
      </c>
      <c r="J40" s="1">
        <v>15</v>
      </c>
    </row>
    <row r="41" spans="1:10">
      <c r="A41" s="25" t="s">
        <v>38</v>
      </c>
      <c r="B41" s="28">
        <f t="shared" ref="B41:B49" si="3">SUM(C41:J41)</f>
        <v>23</v>
      </c>
      <c r="C41" s="1">
        <v>19</v>
      </c>
      <c r="J41" s="1">
        <v>4</v>
      </c>
    </row>
    <row r="42" spans="1:10">
      <c r="A42" s="25" t="s">
        <v>39</v>
      </c>
      <c r="B42" s="28">
        <f t="shared" si="3"/>
        <v>9</v>
      </c>
      <c r="C42" s="1">
        <v>9</v>
      </c>
    </row>
    <row r="43" spans="1:10">
      <c r="A43" s="25" t="s">
        <v>40</v>
      </c>
      <c r="B43" s="28">
        <f t="shared" si="3"/>
        <v>0</v>
      </c>
    </row>
    <row r="44" spans="1:10">
      <c r="A44" s="25" t="s">
        <v>41</v>
      </c>
      <c r="B44" s="28">
        <f t="shared" si="3"/>
        <v>0</v>
      </c>
    </row>
    <row r="45" spans="1:10">
      <c r="A45" s="25" t="s">
        <v>42</v>
      </c>
      <c r="B45" s="28">
        <f t="shared" si="3"/>
        <v>5</v>
      </c>
      <c r="C45" s="1">
        <v>5</v>
      </c>
    </row>
    <row r="46" spans="1:10">
      <c r="A46" s="25" t="s">
        <v>43</v>
      </c>
      <c r="B46" s="28">
        <f t="shared" si="3"/>
        <v>15</v>
      </c>
      <c r="G46" s="1">
        <v>15</v>
      </c>
    </row>
    <row r="47" spans="1:10">
      <c r="A47" s="25" t="s">
        <v>44</v>
      </c>
      <c r="B47" s="28">
        <f t="shared" si="3"/>
        <v>0</v>
      </c>
    </row>
    <row r="48" spans="1:10">
      <c r="A48" s="25" t="s">
        <v>45</v>
      </c>
      <c r="B48" s="28">
        <f t="shared" si="3"/>
        <v>6</v>
      </c>
      <c r="C48" s="1">
        <v>6</v>
      </c>
    </row>
    <row r="49" spans="1:7">
      <c r="A49" s="25" t="s">
        <v>46</v>
      </c>
      <c r="B49" s="28">
        <f t="shared" si="3"/>
        <v>0</v>
      </c>
    </row>
    <row r="50" spans="1:7">
      <c r="A50" s="15" t="s">
        <v>47</v>
      </c>
      <c r="B50" s="28">
        <f>SUM(B3:B49)</f>
        <v>1040</v>
      </c>
      <c r="C50" s="28">
        <f t="shared" ref="C50:G50" si="4">SUM(C3:C49)</f>
        <v>574</v>
      </c>
      <c r="D50" s="28">
        <f t="shared" si="4"/>
        <v>71</v>
      </c>
      <c r="E50" s="28">
        <f t="shared" si="4"/>
        <v>10</v>
      </c>
      <c r="F50" s="28">
        <f t="shared" si="4"/>
        <v>165</v>
      </c>
      <c r="G50" s="28">
        <f t="shared" si="4"/>
        <v>15</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vt:lpstr>
      <vt:lpstr>マツキヨ内訳</vt:lpstr>
      <vt:lpstr>ツルハ内訳</vt:lpstr>
      <vt:lpstr>セイムス内訳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Sayo Hikawa</dc:creator>
  <cp:lastModifiedBy>Sayo Hikawa</cp:lastModifiedBy>
  <dcterms:created xsi:type="dcterms:W3CDTF">2025-06-03T08:58:57Z</dcterms:created>
  <dcterms:modified xsi:type="dcterms:W3CDTF">2025-06-04T13:39:35Z</dcterms:modified>
</cp:coreProperties>
</file>